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P:\c\003 Tschappina\0 Allgemeine Verwaltung\02 Verwaltung\020 Gemeindeverwaltung\Personal\"/>
    </mc:Choice>
  </mc:AlternateContent>
  <xr:revisionPtr revIDLastSave="0" documentId="13_ncr:1_{C3F6B967-E437-4FB3-8DDB-57A8B0EA24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usammenzug" sheetId="1" r:id="rId1"/>
    <sheet name="Blatt1" sheetId="2" r:id="rId2"/>
    <sheet name="Blatt2" sheetId="3" r:id="rId3"/>
    <sheet name="Blatt3" sheetId="4" r:id="rId4"/>
  </sheets>
  <calcPr calcId="191029"/>
  <customWorkbookViews>
    <customWorkbookView name="Tschappina - Persönliche Ansicht" guid="{BBF89A41-2C44-4ACC-9303-A92B7F29E07D}" mergeInterval="0" personalView="1" maximized="1" xWindow="1" yWindow="1" windowWidth="1916" windowHeight="827" activeSheetId="1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" i="4" l="1"/>
  <c r="B2" i="3"/>
  <c r="B2" i="2"/>
  <c r="P6" i="4" l="1"/>
  <c r="M6" i="4"/>
  <c r="J6" i="4"/>
  <c r="F6" i="4"/>
  <c r="D6" i="4"/>
  <c r="P6" i="3"/>
  <c r="M6" i="3"/>
  <c r="J6" i="3"/>
  <c r="F6" i="3"/>
  <c r="D6" i="3"/>
  <c r="P6" i="2"/>
  <c r="M6" i="2"/>
  <c r="J6" i="2"/>
  <c r="F6" i="2"/>
  <c r="D6" i="2"/>
  <c r="Q34" i="4"/>
  <c r="O34" i="4"/>
  <c r="N34" i="4"/>
  <c r="K34" i="4"/>
  <c r="I34" i="4"/>
  <c r="G34" i="4"/>
  <c r="E34" i="4"/>
  <c r="C34" i="4"/>
  <c r="P33" i="4"/>
  <c r="M33" i="4"/>
  <c r="J33" i="4"/>
  <c r="F33" i="4"/>
  <c r="D33" i="4"/>
  <c r="P32" i="4"/>
  <c r="M32" i="4"/>
  <c r="J32" i="4"/>
  <c r="F32" i="4"/>
  <c r="D32" i="4"/>
  <c r="P31" i="4"/>
  <c r="M31" i="4"/>
  <c r="J31" i="4"/>
  <c r="F31" i="4"/>
  <c r="D31" i="4"/>
  <c r="P30" i="4"/>
  <c r="M30" i="4"/>
  <c r="J30" i="4"/>
  <c r="F30" i="4"/>
  <c r="D30" i="4"/>
  <c r="P29" i="4"/>
  <c r="M29" i="4"/>
  <c r="J29" i="4"/>
  <c r="F29" i="4"/>
  <c r="D29" i="4"/>
  <c r="P28" i="4"/>
  <c r="M28" i="4"/>
  <c r="J28" i="4"/>
  <c r="F28" i="4"/>
  <c r="D28" i="4"/>
  <c r="P27" i="4"/>
  <c r="M27" i="4"/>
  <c r="J27" i="4"/>
  <c r="F27" i="4"/>
  <c r="D27" i="4"/>
  <c r="P26" i="4"/>
  <c r="M26" i="4"/>
  <c r="J26" i="4"/>
  <c r="F26" i="4"/>
  <c r="D26" i="4"/>
  <c r="P25" i="4"/>
  <c r="M25" i="4"/>
  <c r="J25" i="4"/>
  <c r="F25" i="4"/>
  <c r="D25" i="4"/>
  <c r="P24" i="4"/>
  <c r="M24" i="4"/>
  <c r="J24" i="4"/>
  <c r="F24" i="4"/>
  <c r="D24" i="4"/>
  <c r="P23" i="4"/>
  <c r="M23" i="4"/>
  <c r="J23" i="4"/>
  <c r="F23" i="4"/>
  <c r="D23" i="4"/>
  <c r="P22" i="4"/>
  <c r="M22" i="4"/>
  <c r="J22" i="4"/>
  <c r="F22" i="4"/>
  <c r="D22" i="4"/>
  <c r="P21" i="4"/>
  <c r="M21" i="4"/>
  <c r="J21" i="4"/>
  <c r="F21" i="4"/>
  <c r="D21" i="4"/>
  <c r="P20" i="4"/>
  <c r="M20" i="4"/>
  <c r="J20" i="4"/>
  <c r="F20" i="4"/>
  <c r="D20" i="4"/>
  <c r="P19" i="4"/>
  <c r="M19" i="4"/>
  <c r="J19" i="4"/>
  <c r="F19" i="4"/>
  <c r="D19" i="4"/>
  <c r="P18" i="4"/>
  <c r="M18" i="4"/>
  <c r="J18" i="4"/>
  <c r="F18" i="4"/>
  <c r="D18" i="4"/>
  <c r="P17" i="4"/>
  <c r="M17" i="4"/>
  <c r="J17" i="4"/>
  <c r="F17" i="4"/>
  <c r="D17" i="4"/>
  <c r="P16" i="4"/>
  <c r="M16" i="4"/>
  <c r="J16" i="4"/>
  <c r="F16" i="4"/>
  <c r="D16" i="4"/>
  <c r="P15" i="4"/>
  <c r="M15" i="4"/>
  <c r="J15" i="4"/>
  <c r="F15" i="4"/>
  <c r="D15" i="4"/>
  <c r="P14" i="4"/>
  <c r="M14" i="4"/>
  <c r="J14" i="4"/>
  <c r="F14" i="4"/>
  <c r="D14" i="4"/>
  <c r="P13" i="4"/>
  <c r="M13" i="4"/>
  <c r="J13" i="4"/>
  <c r="F13" i="4"/>
  <c r="D13" i="4"/>
  <c r="P12" i="4"/>
  <c r="M12" i="4"/>
  <c r="J12" i="4"/>
  <c r="F12" i="4"/>
  <c r="D12" i="4"/>
  <c r="P11" i="4"/>
  <c r="M11" i="4"/>
  <c r="J11" i="4"/>
  <c r="F11" i="4"/>
  <c r="D11" i="4"/>
  <c r="P10" i="4"/>
  <c r="M10" i="4"/>
  <c r="J10" i="4"/>
  <c r="F10" i="4"/>
  <c r="D10" i="4"/>
  <c r="P9" i="4"/>
  <c r="M9" i="4"/>
  <c r="J9" i="4"/>
  <c r="F9" i="4"/>
  <c r="D9" i="4"/>
  <c r="P8" i="4"/>
  <c r="M8" i="4"/>
  <c r="J8" i="4"/>
  <c r="F8" i="4"/>
  <c r="D8" i="4"/>
  <c r="P7" i="4"/>
  <c r="M7" i="4"/>
  <c r="J7" i="4"/>
  <c r="F7" i="4"/>
  <c r="D7" i="4"/>
  <c r="Q34" i="3"/>
  <c r="O34" i="3"/>
  <c r="N34" i="3"/>
  <c r="K34" i="3"/>
  <c r="I34" i="3"/>
  <c r="G34" i="3"/>
  <c r="E34" i="3"/>
  <c r="C34" i="3"/>
  <c r="P33" i="3"/>
  <c r="M33" i="3"/>
  <c r="J33" i="3"/>
  <c r="F33" i="3"/>
  <c r="D33" i="3"/>
  <c r="P32" i="3"/>
  <c r="M32" i="3"/>
  <c r="J32" i="3"/>
  <c r="F32" i="3"/>
  <c r="D32" i="3"/>
  <c r="P31" i="3"/>
  <c r="M31" i="3"/>
  <c r="J31" i="3"/>
  <c r="F31" i="3"/>
  <c r="D31" i="3"/>
  <c r="P30" i="3"/>
  <c r="M30" i="3"/>
  <c r="J30" i="3"/>
  <c r="F30" i="3"/>
  <c r="D30" i="3"/>
  <c r="P29" i="3"/>
  <c r="M29" i="3"/>
  <c r="J29" i="3"/>
  <c r="F29" i="3"/>
  <c r="D29" i="3"/>
  <c r="P28" i="3"/>
  <c r="M28" i="3"/>
  <c r="J28" i="3"/>
  <c r="F28" i="3"/>
  <c r="D28" i="3"/>
  <c r="P27" i="3"/>
  <c r="M27" i="3"/>
  <c r="J27" i="3"/>
  <c r="F27" i="3"/>
  <c r="D27" i="3"/>
  <c r="P26" i="3"/>
  <c r="M26" i="3"/>
  <c r="J26" i="3"/>
  <c r="F26" i="3"/>
  <c r="D26" i="3"/>
  <c r="P25" i="3"/>
  <c r="M25" i="3"/>
  <c r="J25" i="3"/>
  <c r="F25" i="3"/>
  <c r="D25" i="3"/>
  <c r="P24" i="3"/>
  <c r="M24" i="3"/>
  <c r="J24" i="3"/>
  <c r="F24" i="3"/>
  <c r="D24" i="3"/>
  <c r="P23" i="3"/>
  <c r="M23" i="3"/>
  <c r="J23" i="3"/>
  <c r="F23" i="3"/>
  <c r="D23" i="3"/>
  <c r="P22" i="3"/>
  <c r="M22" i="3"/>
  <c r="J22" i="3"/>
  <c r="F22" i="3"/>
  <c r="D22" i="3"/>
  <c r="P21" i="3"/>
  <c r="M21" i="3"/>
  <c r="J21" i="3"/>
  <c r="F21" i="3"/>
  <c r="D21" i="3"/>
  <c r="P20" i="3"/>
  <c r="M20" i="3"/>
  <c r="J20" i="3"/>
  <c r="F20" i="3"/>
  <c r="D20" i="3"/>
  <c r="P19" i="3"/>
  <c r="M19" i="3"/>
  <c r="J19" i="3"/>
  <c r="F19" i="3"/>
  <c r="D19" i="3"/>
  <c r="P18" i="3"/>
  <c r="M18" i="3"/>
  <c r="J18" i="3"/>
  <c r="F18" i="3"/>
  <c r="D18" i="3"/>
  <c r="P17" i="3"/>
  <c r="M17" i="3"/>
  <c r="J17" i="3"/>
  <c r="F17" i="3"/>
  <c r="D17" i="3"/>
  <c r="P16" i="3"/>
  <c r="M16" i="3"/>
  <c r="J16" i="3"/>
  <c r="F16" i="3"/>
  <c r="D16" i="3"/>
  <c r="P15" i="3"/>
  <c r="M15" i="3"/>
  <c r="J15" i="3"/>
  <c r="F15" i="3"/>
  <c r="D15" i="3"/>
  <c r="P14" i="3"/>
  <c r="M14" i="3"/>
  <c r="J14" i="3"/>
  <c r="F14" i="3"/>
  <c r="D14" i="3"/>
  <c r="P13" i="3"/>
  <c r="M13" i="3"/>
  <c r="J13" i="3"/>
  <c r="F13" i="3"/>
  <c r="D13" i="3"/>
  <c r="P12" i="3"/>
  <c r="M12" i="3"/>
  <c r="J12" i="3"/>
  <c r="F12" i="3"/>
  <c r="D12" i="3"/>
  <c r="P11" i="3"/>
  <c r="M11" i="3"/>
  <c r="J11" i="3"/>
  <c r="F11" i="3"/>
  <c r="D11" i="3"/>
  <c r="P10" i="3"/>
  <c r="M10" i="3"/>
  <c r="J10" i="3"/>
  <c r="F10" i="3"/>
  <c r="D10" i="3"/>
  <c r="P9" i="3"/>
  <c r="M9" i="3"/>
  <c r="J9" i="3"/>
  <c r="F9" i="3"/>
  <c r="D9" i="3"/>
  <c r="P8" i="3"/>
  <c r="M8" i="3"/>
  <c r="J8" i="3"/>
  <c r="F8" i="3"/>
  <c r="D8" i="3"/>
  <c r="P7" i="3"/>
  <c r="M7" i="3"/>
  <c r="J7" i="3"/>
  <c r="F7" i="3"/>
  <c r="D7" i="3"/>
  <c r="Q34" i="2"/>
  <c r="O34" i="2"/>
  <c r="N34" i="2"/>
  <c r="K34" i="2"/>
  <c r="I34" i="2"/>
  <c r="G34" i="2"/>
  <c r="E34" i="2"/>
  <c r="C34" i="2"/>
  <c r="P33" i="2"/>
  <c r="M33" i="2"/>
  <c r="J33" i="2"/>
  <c r="F33" i="2"/>
  <c r="D33" i="2"/>
  <c r="P32" i="2"/>
  <c r="M32" i="2"/>
  <c r="J32" i="2"/>
  <c r="F32" i="2"/>
  <c r="D32" i="2"/>
  <c r="P31" i="2"/>
  <c r="M31" i="2"/>
  <c r="J31" i="2"/>
  <c r="F31" i="2"/>
  <c r="D31" i="2"/>
  <c r="P30" i="2"/>
  <c r="M30" i="2"/>
  <c r="J30" i="2"/>
  <c r="F30" i="2"/>
  <c r="D30" i="2"/>
  <c r="P29" i="2"/>
  <c r="M29" i="2"/>
  <c r="J29" i="2"/>
  <c r="F29" i="2"/>
  <c r="D29" i="2"/>
  <c r="P28" i="2"/>
  <c r="M28" i="2"/>
  <c r="J28" i="2"/>
  <c r="F28" i="2"/>
  <c r="D28" i="2"/>
  <c r="P27" i="2"/>
  <c r="M27" i="2"/>
  <c r="J27" i="2"/>
  <c r="F27" i="2"/>
  <c r="D27" i="2"/>
  <c r="P26" i="2"/>
  <c r="M26" i="2"/>
  <c r="J26" i="2"/>
  <c r="F26" i="2"/>
  <c r="D26" i="2"/>
  <c r="P25" i="2"/>
  <c r="M25" i="2"/>
  <c r="J25" i="2"/>
  <c r="F25" i="2"/>
  <c r="D25" i="2"/>
  <c r="P24" i="2"/>
  <c r="M24" i="2"/>
  <c r="J24" i="2"/>
  <c r="F24" i="2"/>
  <c r="D24" i="2"/>
  <c r="P23" i="2"/>
  <c r="M23" i="2"/>
  <c r="J23" i="2"/>
  <c r="F23" i="2"/>
  <c r="D23" i="2"/>
  <c r="P22" i="2"/>
  <c r="M22" i="2"/>
  <c r="J22" i="2"/>
  <c r="F22" i="2"/>
  <c r="D22" i="2"/>
  <c r="P21" i="2"/>
  <c r="M21" i="2"/>
  <c r="J21" i="2"/>
  <c r="F21" i="2"/>
  <c r="D21" i="2"/>
  <c r="P20" i="2"/>
  <c r="M20" i="2"/>
  <c r="J20" i="2"/>
  <c r="F20" i="2"/>
  <c r="D20" i="2"/>
  <c r="P19" i="2"/>
  <c r="M19" i="2"/>
  <c r="J19" i="2"/>
  <c r="F19" i="2"/>
  <c r="D19" i="2"/>
  <c r="P18" i="2"/>
  <c r="M18" i="2"/>
  <c r="J18" i="2"/>
  <c r="F18" i="2"/>
  <c r="D18" i="2"/>
  <c r="P17" i="2"/>
  <c r="M17" i="2"/>
  <c r="J17" i="2"/>
  <c r="F17" i="2"/>
  <c r="D17" i="2"/>
  <c r="P16" i="2"/>
  <c r="M16" i="2"/>
  <c r="J16" i="2"/>
  <c r="F16" i="2"/>
  <c r="D16" i="2"/>
  <c r="P15" i="2"/>
  <c r="M15" i="2"/>
  <c r="J15" i="2"/>
  <c r="F15" i="2"/>
  <c r="D15" i="2"/>
  <c r="P14" i="2"/>
  <c r="M14" i="2"/>
  <c r="J14" i="2"/>
  <c r="F14" i="2"/>
  <c r="D14" i="2"/>
  <c r="P13" i="2"/>
  <c r="M13" i="2"/>
  <c r="J13" i="2"/>
  <c r="F13" i="2"/>
  <c r="D13" i="2"/>
  <c r="P12" i="2"/>
  <c r="M12" i="2"/>
  <c r="J12" i="2"/>
  <c r="F12" i="2"/>
  <c r="D12" i="2"/>
  <c r="P11" i="2"/>
  <c r="M11" i="2"/>
  <c r="J11" i="2"/>
  <c r="F11" i="2"/>
  <c r="D11" i="2"/>
  <c r="P10" i="2"/>
  <c r="M10" i="2"/>
  <c r="J10" i="2"/>
  <c r="F10" i="2"/>
  <c r="D10" i="2"/>
  <c r="P9" i="2"/>
  <c r="M9" i="2"/>
  <c r="J9" i="2"/>
  <c r="F9" i="2"/>
  <c r="D9" i="2"/>
  <c r="P8" i="2"/>
  <c r="M8" i="2"/>
  <c r="J8" i="2"/>
  <c r="F8" i="2"/>
  <c r="D8" i="2"/>
  <c r="P7" i="2"/>
  <c r="M7" i="2"/>
  <c r="J7" i="2"/>
  <c r="F7" i="2"/>
  <c r="D7" i="2"/>
  <c r="J34" i="3" l="1"/>
  <c r="F34" i="4"/>
  <c r="J34" i="4"/>
  <c r="M34" i="2"/>
  <c r="P34" i="2"/>
  <c r="D34" i="3"/>
  <c r="F34" i="3"/>
  <c r="M34" i="3"/>
  <c r="P34" i="3"/>
  <c r="J34" i="2"/>
  <c r="D34" i="2"/>
  <c r="F34" i="2"/>
  <c r="M34" i="4"/>
  <c r="P34" i="4"/>
  <c r="I41" i="1"/>
  <c r="D34" i="4"/>
  <c r="F27" i="1"/>
  <c r="I37" i="1" l="1"/>
  <c r="F26" i="1"/>
  <c r="F28" i="1"/>
  <c r="I42" i="1"/>
  <c r="I24" i="1"/>
  <c r="I44" i="1"/>
  <c r="I25" i="1" l="1"/>
  <c r="I29" i="1" s="1"/>
  <c r="I31" i="1" s="1"/>
  <c r="I33" i="1" s="1"/>
  <c r="I48" i="1" s="1"/>
</calcChain>
</file>

<file path=xl/sharedStrings.xml><?xml version="1.0" encoding="utf-8"?>
<sst xmlns="http://schemas.openxmlformats.org/spreadsheetml/2006/main" count="169" uniqueCount="67">
  <si>
    <t>Arbeiten und Leistungen</t>
  </si>
  <si>
    <t>Name</t>
  </si>
  <si>
    <t>Kommission / Funktion</t>
  </si>
  <si>
    <t>E-Mail Adresse</t>
  </si>
  <si>
    <t>AHV-Nr.</t>
  </si>
  <si>
    <t>FIXUM</t>
  </si>
  <si>
    <t>Das Fixum gilt für das ganze Kalenderjahr</t>
  </si>
  <si>
    <t>Fr.</t>
  </si>
  <si>
    <t xml:space="preserve">Zusammenzug Entschädigungen / Maschinenkosten und Spesen </t>
  </si>
  <si>
    <t>(Hertrag ab Rückseite)</t>
  </si>
  <si>
    <t>ENTSCHÄDIGUNGEN</t>
  </si>
  <si>
    <t>Gemeindewerkleistungen</t>
  </si>
  <si>
    <t>Tag/Sitzungsgelder</t>
  </si>
  <si>
    <t>- Sitzungen</t>
  </si>
  <si>
    <t>- Taggelder</t>
  </si>
  <si>
    <t>- Protokollführung</t>
  </si>
  <si>
    <t>AHV-Pflichtige Entschädigung</t>
  </si>
  <si>
    <t>219.300/</t>
  </si>
  <si>
    <t>AHV/ALV</t>
  </si>
  <si>
    <t>2000.01/</t>
  </si>
  <si>
    <t>Total Entschädigung</t>
  </si>
  <si>
    <t>MASCHINENKOSTEN</t>
  </si>
  <si>
    <r>
      <t xml:space="preserve">Total Maschinenkosten </t>
    </r>
    <r>
      <rPr>
        <sz val="11"/>
        <rFont val="Arial"/>
        <family val="2"/>
      </rPr>
      <t>gem. ART-Tarif</t>
    </r>
  </si>
  <si>
    <t>SPESEN</t>
  </si>
  <si>
    <t>Telefon, Porto, Diverses</t>
  </si>
  <si>
    <t>Fahrspesen</t>
  </si>
  <si>
    <t>Total Spesen</t>
  </si>
  <si>
    <t>219.317.02/</t>
  </si>
  <si>
    <t>MAULWURFSCHWÄNZE      Anzahl:</t>
  </si>
  <si>
    <t>800.319</t>
  </si>
  <si>
    <t>Total Guthaben</t>
  </si>
  <si>
    <t>/1020.01</t>
  </si>
  <si>
    <t>Datum</t>
  </si>
  <si>
    <t xml:space="preserve">Unterschrift: </t>
  </si>
  <si>
    <t>Blatt 1</t>
  </si>
  <si>
    <t>Entschädigungen</t>
  </si>
  <si>
    <t>Fahrzeug</t>
  </si>
  <si>
    <t>Spesen</t>
  </si>
  <si>
    <t>Gemeinde-werk</t>
  </si>
  <si>
    <t>Sitzungen</t>
  </si>
  <si>
    <t xml:space="preserve">Taggeld     </t>
  </si>
  <si>
    <t>Protokoll-führung</t>
  </si>
  <si>
    <t>Maschinenkosten</t>
  </si>
  <si>
    <t>pro Stunde</t>
  </si>
  <si>
    <t>pro       Sitzung</t>
  </si>
  <si>
    <t>1/2-Tag      1/1-Tag</t>
  </si>
  <si>
    <t>pro     Protokoll</t>
  </si>
  <si>
    <t>effektive Kosten</t>
  </si>
  <si>
    <t>Auto</t>
  </si>
  <si>
    <t xml:space="preserve">Billette                                Bahn/Bus </t>
  </si>
  <si>
    <t>Bezeichnung der Tätigkeit, Angabe
von PS bei Maschinen,z.B. Aebi TP 65</t>
  </si>
  <si>
    <t>100.-/200.-</t>
  </si>
  <si>
    <t>FAT-Tarif</t>
  </si>
  <si>
    <t>Total</t>
  </si>
  <si>
    <t>Std</t>
  </si>
  <si>
    <t>Fr</t>
  </si>
  <si>
    <t>Anz</t>
  </si>
  <si>
    <t>km</t>
  </si>
  <si>
    <t>Blatt 2</t>
  </si>
  <si>
    <t>Blatt 3</t>
  </si>
  <si>
    <t>Bank- Postverbindung,</t>
  </si>
  <si>
    <t>Bitte vollständige IBAN-Nummer oder Einzahlungsschein einreichen!!!!!!</t>
  </si>
  <si>
    <t>IBAN-Nummer:</t>
  </si>
  <si>
    <t>für die Gemeinde 2026</t>
  </si>
  <si>
    <t>Aufzuführen sind die Entschädigungen und Spesen vom 26.11.2025 bis 25.11.2026</t>
  </si>
  <si>
    <t>Bitte einreichen bis 25. November 2026</t>
  </si>
  <si>
    <t>Jahr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</si>
</sst>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yyyy"/>
    <numFmt numFmtId="165" formatCode="0."/>
    <numFmt numFmtId="166" formatCode="_ * #,##0_ ;_ * \-#,##0_ ;_ * &quot;-&quot;??_ ;_ @_ "/>
    <numFmt numFmtId="167" formatCode="0.00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Eras Medium ITC"/>
      <family val="2"/>
    </font>
    <font>
      <sz val="11"/>
      <name val="Arial"/>
      <family val="2"/>
    </font>
    <font>
      <b/>
      <sz val="18"/>
      <name val="Eras Medium ITC"/>
      <family val="2"/>
    </font>
    <font>
      <b/>
      <sz val="11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144">
    <xf numFmtId="0" fontId="0" fillId="0" borderId="0" xfId="0"/>
    <xf numFmtId="0" fontId="3" fillId="0" borderId="0" xfId="0" applyFont="1" applyFill="1" applyBorder="1" applyProtection="1"/>
    <xf numFmtId="164" fontId="3" fillId="0" borderId="0" xfId="0" applyNumberFormat="1" applyFont="1" applyFill="1" applyBorder="1" applyProtection="1">
      <protection locked="0"/>
    </xf>
    <xf numFmtId="1" fontId="4" fillId="0" borderId="0" xfId="0" applyNumberFormat="1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right"/>
    </xf>
    <xf numFmtId="0" fontId="3" fillId="0" borderId="0" xfId="0" applyFont="1" applyProtection="1"/>
    <xf numFmtId="0" fontId="3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3" fillId="0" borderId="4" xfId="0" applyFont="1" applyBorder="1" applyAlignment="1" applyProtection="1">
      <alignment horizontal="left"/>
    </xf>
    <xf numFmtId="0" fontId="3" fillId="0" borderId="4" xfId="0" applyFont="1" applyBorder="1" applyProtection="1"/>
    <xf numFmtId="0" fontId="5" fillId="0" borderId="4" xfId="0" applyFont="1" applyBorder="1" applyProtection="1"/>
    <xf numFmtId="165" fontId="5" fillId="0" borderId="0" xfId="0" applyNumberFormat="1" applyFont="1" applyAlignment="1" applyProtection="1">
      <alignment horizontal="left"/>
    </xf>
    <xf numFmtId="0" fontId="5" fillId="0" borderId="0" xfId="0" applyFont="1" applyProtection="1"/>
    <xf numFmtId="43" fontId="3" fillId="0" borderId="0" xfId="1" applyFont="1" applyProtection="1"/>
    <xf numFmtId="43" fontId="3" fillId="2" borderId="5" xfId="1" applyFont="1" applyFill="1" applyBorder="1" applyProtection="1">
      <protection locked="0"/>
    </xf>
    <xf numFmtId="43" fontId="3" fillId="0" borderId="0" xfId="0" applyNumberFormat="1" applyFont="1" applyProtection="1"/>
    <xf numFmtId="0" fontId="5" fillId="0" borderId="0" xfId="0" applyFont="1" applyAlignment="1" applyProtection="1">
      <alignment horizontal="left"/>
    </xf>
    <xf numFmtId="43" fontId="3" fillId="0" borderId="0" xfId="1" applyFont="1" applyBorder="1" applyProtection="1"/>
    <xf numFmtId="0" fontId="3" fillId="0" borderId="0" xfId="0" quotePrefix="1" applyFont="1" applyProtection="1"/>
    <xf numFmtId="49" fontId="8" fillId="0" borderId="0" xfId="1" applyNumberFormat="1" applyFont="1" applyAlignment="1" applyProtection="1">
      <alignment horizontal="right"/>
    </xf>
    <xf numFmtId="43" fontId="3" fillId="0" borderId="6" xfId="0" applyNumberFormat="1" applyFont="1" applyFill="1" applyBorder="1" applyProtection="1"/>
    <xf numFmtId="49" fontId="3" fillId="0" borderId="0" xfId="1" applyNumberFormat="1" applyFont="1" applyBorder="1" applyAlignment="1" applyProtection="1">
      <alignment horizontal="right"/>
    </xf>
    <xf numFmtId="49" fontId="3" fillId="0" borderId="0" xfId="1" applyNumberFormat="1" applyFont="1" applyAlignment="1" applyProtection="1">
      <alignment horizontal="right"/>
    </xf>
    <xf numFmtId="43" fontId="5" fillId="0" borderId="6" xfId="1" applyFont="1" applyBorder="1" applyProtection="1"/>
    <xf numFmtId="43" fontId="5" fillId="0" borderId="5" xfId="1" applyFont="1" applyBorder="1" applyProtection="1"/>
    <xf numFmtId="43" fontId="5" fillId="0" borderId="0" xfId="1" applyFont="1" applyProtection="1"/>
    <xf numFmtId="43" fontId="5" fillId="0" borderId="0" xfId="1" applyFont="1" applyBorder="1" applyProtection="1"/>
    <xf numFmtId="0" fontId="3" fillId="0" borderId="0" xfId="0" applyFont="1" applyBorder="1" applyProtection="1"/>
    <xf numFmtId="0" fontId="9" fillId="0" borderId="0" xfId="0" applyFont="1" applyAlignment="1" applyProtection="1">
      <alignment horizontal="left"/>
    </xf>
    <xf numFmtId="43" fontId="5" fillId="0" borderId="4" xfId="1" applyFont="1" applyBorder="1" applyProtection="1"/>
    <xf numFmtId="0" fontId="3" fillId="0" borderId="0" xfId="0" applyFont="1" applyAlignment="1" applyProtection="1">
      <alignment horizontal="right"/>
    </xf>
    <xf numFmtId="43" fontId="10" fillId="0" borderId="7" xfId="1" applyFont="1" applyBorder="1" applyAlignment="1" applyProtection="1">
      <alignment wrapText="1"/>
    </xf>
    <xf numFmtId="43" fontId="3" fillId="0" borderId="8" xfId="1" applyFont="1" applyBorder="1" applyAlignment="1" applyProtection="1">
      <alignment horizontal="center" vertical="center" wrapText="1"/>
    </xf>
    <xf numFmtId="43" fontId="1" fillId="0" borderId="0" xfId="1" applyAlignment="1" applyProtection="1">
      <alignment wrapText="1"/>
    </xf>
    <xf numFmtId="43" fontId="11" fillId="0" borderId="11" xfId="1" applyFont="1" applyFill="1" applyBorder="1" applyAlignment="1" applyProtection="1">
      <alignment vertical="center" wrapText="1"/>
    </xf>
    <xf numFmtId="43" fontId="10" fillId="0" borderId="10" xfId="1" applyFont="1" applyBorder="1" applyAlignment="1" applyProtection="1">
      <alignment horizontal="center" vertical="center" wrapText="1"/>
    </xf>
    <xf numFmtId="43" fontId="6" fillId="2" borderId="11" xfId="1" applyFont="1" applyFill="1" applyBorder="1" applyAlignment="1" applyProtection="1">
      <alignment horizontal="fill" wrapText="1"/>
    </xf>
    <xf numFmtId="43" fontId="10" fillId="0" borderId="20" xfId="1" applyFont="1" applyBorder="1" applyAlignment="1" applyProtection="1">
      <alignment horizontal="center" wrapText="1"/>
    </xf>
    <xf numFmtId="43" fontId="6" fillId="0" borderId="21" xfId="1" applyFont="1" applyBorder="1" applyAlignment="1" applyProtection="1">
      <alignment horizontal="center" wrapText="1"/>
    </xf>
    <xf numFmtId="43" fontId="6" fillId="0" borderId="22" xfId="1" applyFont="1" applyBorder="1" applyAlignment="1" applyProtection="1">
      <alignment horizontal="center" wrapText="1"/>
    </xf>
    <xf numFmtId="43" fontId="6" fillId="0" borderId="23" xfId="1" applyFont="1" applyBorder="1" applyAlignment="1" applyProtection="1">
      <alignment horizontal="center" wrapText="1"/>
    </xf>
    <xf numFmtId="43" fontId="6" fillId="0" borderId="24" xfId="1" applyFont="1" applyBorder="1" applyAlignment="1" applyProtection="1">
      <alignment horizontal="center" wrapText="1"/>
    </xf>
    <xf numFmtId="43" fontId="6" fillId="0" borderId="25" xfId="1" applyFont="1" applyBorder="1" applyAlignment="1" applyProtection="1">
      <alignment horizontal="center" wrapText="1"/>
    </xf>
    <xf numFmtId="43" fontId="6" fillId="0" borderId="26" xfId="1" applyFont="1" applyBorder="1" applyAlignment="1" applyProtection="1">
      <alignment horizontal="center" wrapText="1"/>
    </xf>
    <xf numFmtId="43" fontId="6" fillId="0" borderId="27" xfId="1" applyFont="1" applyBorder="1" applyAlignment="1" applyProtection="1">
      <alignment horizontal="center" wrapText="1"/>
    </xf>
    <xf numFmtId="43" fontId="6" fillId="0" borderId="28" xfId="1" applyFont="1" applyBorder="1" applyAlignment="1" applyProtection="1">
      <alignment horizontal="center" wrapText="1"/>
    </xf>
    <xf numFmtId="14" fontId="0" fillId="2" borderId="13" xfId="1" applyNumberFormat="1" applyFont="1" applyFill="1" applyBorder="1" applyAlignment="1" applyProtection="1">
      <alignment horizontal="center" wrapText="1"/>
      <protection locked="0"/>
    </xf>
    <xf numFmtId="43" fontId="0" fillId="2" borderId="29" xfId="1" applyFont="1" applyFill="1" applyBorder="1" applyAlignment="1" applyProtection="1">
      <alignment wrapText="1"/>
      <protection locked="0"/>
    </xf>
    <xf numFmtId="0" fontId="1" fillId="2" borderId="30" xfId="1" applyNumberFormat="1" applyFill="1" applyBorder="1" applyAlignment="1" applyProtection="1">
      <alignment wrapText="1"/>
      <protection locked="0"/>
    </xf>
    <xf numFmtId="43" fontId="1" fillId="0" borderId="31" xfId="1" applyBorder="1" applyAlignment="1" applyProtection="1">
      <alignment wrapText="1"/>
    </xf>
    <xf numFmtId="0" fontId="6" fillId="2" borderId="30" xfId="1" applyNumberFormat="1" applyFont="1" applyFill="1" applyBorder="1" applyAlignment="1" applyProtection="1">
      <alignment wrapText="1"/>
      <protection locked="0"/>
    </xf>
    <xf numFmtId="43" fontId="1" fillId="0" borderId="28" xfId="1" applyBorder="1" applyAlignment="1" applyProtection="1">
      <alignment wrapText="1"/>
    </xf>
    <xf numFmtId="4" fontId="1" fillId="2" borderId="30" xfId="1" applyNumberFormat="1" applyFill="1" applyBorder="1" applyAlignment="1" applyProtection="1">
      <alignment wrapText="1"/>
      <protection locked="0"/>
    </xf>
    <xf numFmtId="43" fontId="1" fillId="0" borderId="34" xfId="1" applyBorder="1" applyAlignment="1" applyProtection="1">
      <alignment wrapText="1"/>
    </xf>
    <xf numFmtId="43" fontId="1" fillId="2" borderId="14" xfId="1" applyFill="1" applyBorder="1" applyAlignment="1" applyProtection="1">
      <alignment wrapText="1"/>
      <protection locked="0"/>
    </xf>
    <xf numFmtId="0" fontId="1" fillId="2" borderId="15" xfId="1" applyNumberFormat="1" applyFill="1" applyBorder="1" applyAlignment="1" applyProtection="1">
      <alignment horizontal="center" wrapText="1"/>
      <protection locked="0"/>
    </xf>
    <xf numFmtId="43" fontId="1" fillId="0" borderId="35" xfId="1" applyBorder="1" applyAlignment="1" applyProtection="1">
      <alignment wrapText="1"/>
    </xf>
    <xf numFmtId="43" fontId="1" fillId="2" borderId="36" xfId="1" applyFill="1" applyBorder="1" applyAlignment="1" applyProtection="1">
      <alignment wrapText="1"/>
      <protection locked="0"/>
    </xf>
    <xf numFmtId="14" fontId="6" fillId="2" borderId="37" xfId="1" applyNumberFormat="1" applyFont="1" applyFill="1" applyBorder="1" applyAlignment="1" applyProtection="1">
      <alignment horizontal="center" wrapText="1"/>
      <protection locked="0"/>
    </xf>
    <xf numFmtId="43" fontId="0" fillId="2" borderId="38" xfId="1" applyFont="1" applyFill="1" applyBorder="1" applyAlignment="1" applyProtection="1">
      <alignment wrapText="1"/>
      <protection locked="0"/>
    </xf>
    <xf numFmtId="0" fontId="1" fillId="2" borderId="39" xfId="1" applyNumberFormat="1" applyFill="1" applyBorder="1" applyAlignment="1" applyProtection="1">
      <alignment wrapText="1"/>
      <protection locked="0"/>
    </xf>
    <xf numFmtId="43" fontId="1" fillId="0" borderId="38" xfId="1" applyBorder="1" applyAlignment="1" applyProtection="1">
      <alignment wrapText="1"/>
    </xf>
    <xf numFmtId="43" fontId="1" fillId="0" borderId="40" xfId="1" applyBorder="1" applyAlignment="1" applyProtection="1">
      <alignment wrapText="1"/>
    </xf>
    <xf numFmtId="14" fontId="1" fillId="2" borderId="37" xfId="1" applyNumberFormat="1" applyFill="1" applyBorder="1" applyAlignment="1" applyProtection="1">
      <alignment horizontal="center" wrapText="1"/>
      <protection locked="0"/>
    </xf>
    <xf numFmtId="43" fontId="6" fillId="2" borderId="38" xfId="1" applyFont="1" applyFill="1" applyBorder="1" applyAlignment="1" applyProtection="1">
      <alignment wrapText="1"/>
      <protection locked="0"/>
    </xf>
    <xf numFmtId="43" fontId="6" fillId="2" borderId="41" xfId="1" applyFont="1" applyFill="1" applyBorder="1" applyAlignment="1" applyProtection="1">
      <alignment wrapText="1"/>
      <protection locked="0"/>
    </xf>
    <xf numFmtId="43" fontId="6" fillId="2" borderId="42" xfId="1" applyFont="1" applyFill="1" applyBorder="1" applyAlignment="1" applyProtection="1">
      <alignment wrapText="1"/>
      <protection locked="0"/>
    </xf>
    <xf numFmtId="43" fontId="6" fillId="2" borderId="43" xfId="1" applyFont="1" applyFill="1" applyBorder="1" applyAlignment="1" applyProtection="1">
      <alignment wrapText="1"/>
      <protection locked="0"/>
    </xf>
    <xf numFmtId="43" fontId="1" fillId="2" borderId="43" xfId="1" applyFill="1" applyBorder="1" applyAlignment="1" applyProtection="1">
      <alignment wrapText="1"/>
      <protection locked="0"/>
    </xf>
    <xf numFmtId="14" fontId="1" fillId="2" borderId="44" xfId="1" applyNumberFormat="1" applyFill="1" applyBorder="1" applyAlignment="1" applyProtection="1">
      <alignment horizontal="center" wrapText="1"/>
      <protection locked="0"/>
    </xf>
    <xf numFmtId="43" fontId="1" fillId="2" borderId="45" xfId="1" applyFill="1" applyBorder="1" applyAlignment="1" applyProtection="1">
      <alignment wrapText="1"/>
      <protection locked="0"/>
    </xf>
    <xf numFmtId="43" fontId="1" fillId="0" borderId="0" xfId="1" applyBorder="1" applyAlignment="1" applyProtection="1">
      <alignment wrapText="1"/>
    </xf>
    <xf numFmtId="43" fontId="1" fillId="0" borderId="1" xfId="1" applyBorder="1" applyAlignment="1" applyProtection="1">
      <alignment wrapText="1"/>
    </xf>
    <xf numFmtId="14" fontId="1" fillId="2" borderId="32" xfId="1" applyNumberFormat="1" applyFill="1" applyBorder="1" applyAlignment="1" applyProtection="1">
      <alignment horizontal="center" wrapText="1"/>
      <protection locked="0"/>
    </xf>
    <xf numFmtId="43" fontId="1" fillId="2" borderId="42" xfId="1" applyFill="1" applyBorder="1" applyAlignment="1" applyProtection="1">
      <alignment wrapText="1"/>
      <protection locked="0"/>
    </xf>
    <xf numFmtId="14" fontId="1" fillId="2" borderId="16" xfId="1" applyNumberFormat="1" applyFill="1" applyBorder="1" applyAlignment="1" applyProtection="1">
      <alignment horizontal="center" wrapText="1"/>
      <protection locked="0"/>
    </xf>
    <xf numFmtId="43" fontId="1" fillId="2" borderId="46" xfId="1" applyFill="1" applyBorder="1" applyAlignment="1" applyProtection="1">
      <alignment wrapText="1"/>
      <protection locked="0"/>
    </xf>
    <xf numFmtId="0" fontId="1" fillId="2" borderId="47" xfId="1" applyNumberFormat="1" applyFill="1" applyBorder="1" applyAlignment="1" applyProtection="1">
      <alignment wrapText="1"/>
      <protection locked="0"/>
    </xf>
    <xf numFmtId="43" fontId="1" fillId="0" borderId="48" xfId="1" applyBorder="1" applyAlignment="1" applyProtection="1">
      <alignment wrapText="1"/>
    </xf>
    <xf numFmtId="43" fontId="1" fillId="0" borderId="49" xfId="1" applyBorder="1" applyAlignment="1" applyProtection="1">
      <alignment wrapText="1"/>
    </xf>
    <xf numFmtId="43" fontId="10" fillId="0" borderId="7" xfId="1" applyFont="1" applyBorder="1" applyAlignment="1" applyProtection="1">
      <alignment vertical="center" wrapText="1"/>
    </xf>
    <xf numFmtId="43" fontId="10" fillId="0" borderId="8" xfId="1" applyFont="1" applyBorder="1" applyAlignment="1" applyProtection="1">
      <alignment wrapText="1"/>
    </xf>
    <xf numFmtId="0" fontId="6" fillId="0" borderId="47" xfId="1" applyNumberFormat="1" applyFont="1" applyFill="1" applyBorder="1" applyAlignment="1" applyProtection="1">
      <alignment vertical="center" wrapText="1"/>
    </xf>
    <xf numFmtId="43" fontId="10" fillId="0" borderId="9" xfId="0" applyNumberFormat="1" applyFont="1" applyBorder="1" applyAlignment="1" applyProtection="1">
      <alignment vertical="center" wrapText="1"/>
    </xf>
    <xf numFmtId="166" fontId="6" fillId="0" borderId="7" xfId="1" applyNumberFormat="1" applyFont="1" applyBorder="1" applyAlignment="1" applyProtection="1">
      <alignment vertical="center" wrapText="1"/>
    </xf>
    <xf numFmtId="43" fontId="10" fillId="0" borderId="22" xfId="1" applyFont="1" applyBorder="1" applyAlignment="1" applyProtection="1">
      <alignment vertical="center" wrapText="1"/>
    </xf>
    <xf numFmtId="43" fontId="10" fillId="0" borderId="22" xfId="0" applyNumberFormat="1" applyFont="1" applyBorder="1" applyAlignment="1" applyProtection="1">
      <alignment vertical="center" wrapText="1"/>
    </xf>
    <xf numFmtId="43" fontId="10" fillId="0" borderId="8" xfId="0" applyNumberFormat="1" applyFont="1" applyBorder="1" applyAlignment="1" applyProtection="1">
      <alignment vertical="center" wrapText="1"/>
    </xf>
    <xf numFmtId="43" fontId="10" fillId="0" borderId="22" xfId="1" applyFont="1" applyBorder="1" applyAlignment="1" applyProtection="1">
      <alignment wrapText="1"/>
    </xf>
    <xf numFmtId="43" fontId="10" fillId="0" borderId="20" xfId="1" applyNumberFormat="1" applyFont="1" applyBorder="1" applyAlignment="1" applyProtection="1">
      <alignment vertical="center" wrapText="1"/>
    </xf>
    <xf numFmtId="0" fontId="6" fillId="0" borderId="9" xfId="1" applyNumberFormat="1" applyFont="1" applyBorder="1" applyAlignment="1" applyProtection="1">
      <alignment horizontal="center" vertical="center" wrapText="1"/>
    </xf>
    <xf numFmtId="43" fontId="6" fillId="0" borderId="0" xfId="1" applyFont="1" applyAlignment="1" applyProtection="1">
      <alignment wrapText="1"/>
    </xf>
    <xf numFmtId="14" fontId="6" fillId="2" borderId="13" xfId="1" applyNumberFormat="1" applyFont="1" applyFill="1" applyBorder="1" applyAlignment="1" applyProtection="1">
      <alignment horizontal="center" wrapText="1"/>
      <protection locked="0"/>
    </xf>
    <xf numFmtId="43" fontId="6" fillId="2" borderId="29" xfId="1" applyFont="1" applyFill="1" applyBorder="1" applyAlignment="1" applyProtection="1">
      <alignment wrapText="1"/>
      <protection locked="0"/>
    </xf>
    <xf numFmtId="2" fontId="1" fillId="2" borderId="30" xfId="1" applyNumberFormat="1" applyFill="1" applyBorder="1" applyAlignment="1" applyProtection="1">
      <alignment wrapText="1"/>
      <protection locked="0"/>
    </xf>
    <xf numFmtId="0" fontId="3" fillId="0" borderId="1" xfId="0" applyFont="1" applyBorder="1" applyProtection="1">
      <protection locked="0"/>
    </xf>
    <xf numFmtId="167" fontId="3" fillId="0" borderId="0" xfId="0" applyNumberFormat="1" applyFont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7" fillId="2" borderId="2" xfId="2" applyFill="1" applyBorder="1" applyAlignment="1" applyProtection="1">
      <protection locked="0"/>
    </xf>
    <xf numFmtId="0" fontId="3" fillId="2" borderId="2" xfId="0" applyFont="1" applyFill="1" applyBorder="1" applyProtection="1">
      <protection locked="0"/>
    </xf>
    <xf numFmtId="0" fontId="3" fillId="2" borderId="3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2" fillId="0" borderId="0" xfId="0" applyFont="1" applyFill="1" applyBorder="1" applyAlignment="1" applyProtection="1">
      <alignment horizontal="center"/>
    </xf>
    <xf numFmtId="1" fontId="2" fillId="0" borderId="0" xfId="0" applyNumberFormat="1" applyFont="1" applyFill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2" fontId="6" fillId="2" borderId="32" xfId="1" applyNumberFormat="1" applyFont="1" applyFill="1" applyBorder="1" applyAlignment="1" applyProtection="1">
      <alignment wrapText="1"/>
      <protection locked="0"/>
    </xf>
    <xf numFmtId="2" fontId="0" fillId="0" borderId="33" xfId="0" applyNumberFormat="1" applyBorder="1" applyAlignment="1" applyProtection="1">
      <alignment wrapText="1"/>
      <protection locked="0"/>
    </xf>
    <xf numFmtId="43" fontId="10" fillId="0" borderId="7" xfId="1" applyFont="1" applyBorder="1" applyAlignment="1" applyProtection="1">
      <alignment vertical="center" wrapText="1"/>
    </xf>
    <xf numFmtId="43" fontId="10" fillId="0" borderId="9" xfId="1" applyFont="1" applyBorder="1" applyAlignment="1" applyProtection="1">
      <alignment vertical="center" wrapText="1"/>
    </xf>
    <xf numFmtId="43" fontId="1" fillId="0" borderId="18" xfId="1" applyNumberFormat="1" applyBorder="1" applyAlignment="1" applyProtection="1">
      <alignment vertical="center" wrapText="1"/>
    </xf>
    <xf numFmtId="43" fontId="1" fillId="0" borderId="19" xfId="1" applyNumberFormat="1" applyBorder="1" applyAlignment="1" applyProtection="1">
      <alignment vertical="center" wrapText="1"/>
    </xf>
    <xf numFmtId="43" fontId="13" fillId="0" borderId="18" xfId="1" applyNumberFormat="1" applyFont="1" applyBorder="1" applyAlignment="1" applyProtection="1">
      <alignment horizontal="center" vertical="center" wrapText="1"/>
    </xf>
    <xf numFmtId="0" fontId="13" fillId="0" borderId="19" xfId="0" applyFont="1" applyBorder="1" applyAlignment="1" applyProtection="1">
      <alignment horizontal="center"/>
    </xf>
    <xf numFmtId="43" fontId="6" fillId="0" borderId="5" xfId="1" applyNumberFormat="1" applyFont="1" applyBorder="1" applyAlignment="1" applyProtection="1">
      <alignment horizontal="center" vertical="center" wrapText="1"/>
    </xf>
    <xf numFmtId="0" fontId="6" fillId="0" borderId="19" xfId="1" applyNumberFormat="1" applyFont="1" applyBorder="1" applyAlignment="1" applyProtection="1">
      <alignment horizontal="center" vertical="center" wrapText="1"/>
    </xf>
    <xf numFmtId="43" fontId="6" fillId="0" borderId="7" xfId="1" applyFont="1" applyBorder="1" applyAlignment="1" applyProtection="1">
      <alignment horizontal="center" wrapText="1"/>
    </xf>
    <xf numFmtId="0" fontId="0" fillId="0" borderId="9" xfId="0" applyBorder="1" applyAlignment="1" applyProtection="1">
      <alignment horizontal="center" wrapText="1"/>
    </xf>
    <xf numFmtId="43" fontId="6" fillId="0" borderId="13" xfId="1" applyFont="1" applyBorder="1" applyAlignment="1" applyProtection="1">
      <alignment horizontal="center" vertical="center" wrapText="1"/>
    </xf>
    <xf numFmtId="43" fontId="6" fillId="0" borderId="14" xfId="1" applyFont="1" applyBorder="1" applyAlignment="1" applyProtection="1">
      <alignment horizontal="center" vertical="center" wrapText="1"/>
    </xf>
    <xf numFmtId="43" fontId="10" fillId="0" borderId="13" xfId="1" applyFont="1" applyBorder="1" applyAlignment="1" applyProtection="1">
      <alignment horizontal="center" vertical="center" wrapText="1"/>
    </xf>
    <xf numFmtId="43" fontId="10" fillId="0" borderId="15" xfId="1" applyFont="1" applyBorder="1" applyAlignment="1" applyProtection="1">
      <alignment horizontal="center" vertical="center" wrapText="1"/>
    </xf>
    <xf numFmtId="43" fontId="10" fillId="0" borderId="14" xfId="1" applyFont="1" applyBorder="1" applyAlignment="1" applyProtection="1">
      <alignment horizontal="center" vertical="center" wrapText="1"/>
    </xf>
    <xf numFmtId="43" fontId="6" fillId="0" borderId="10" xfId="1" applyFont="1" applyBorder="1" applyAlignment="1" applyProtection="1">
      <alignment horizontal="center" vertical="center" wrapText="1"/>
    </xf>
    <xf numFmtId="43" fontId="6" fillId="0" borderId="11" xfId="1" applyFont="1" applyBorder="1" applyAlignment="1" applyProtection="1">
      <alignment horizontal="center" vertical="center" wrapText="1"/>
    </xf>
    <xf numFmtId="43" fontId="9" fillId="0" borderId="7" xfId="1" applyFont="1" applyBorder="1" applyAlignment="1" applyProtection="1">
      <alignment horizontal="center" vertical="center" wrapText="1"/>
    </xf>
    <xf numFmtId="43" fontId="9" fillId="0" borderId="8" xfId="1" applyFont="1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</xf>
    <xf numFmtId="43" fontId="9" fillId="0" borderId="9" xfId="1" applyFont="1" applyBorder="1" applyAlignment="1" applyProtection="1">
      <alignment horizontal="center" vertical="center" wrapText="1"/>
    </xf>
    <xf numFmtId="43" fontId="1" fillId="0" borderId="10" xfId="1" applyBorder="1" applyAlignment="1" applyProtection="1">
      <alignment horizontal="center" wrapText="1"/>
    </xf>
    <xf numFmtId="43" fontId="1" fillId="0" borderId="12" xfId="1" applyBorder="1" applyAlignment="1" applyProtection="1">
      <alignment horizontal="center" wrapText="1"/>
    </xf>
    <xf numFmtId="43" fontId="1" fillId="0" borderId="11" xfId="1" applyBorder="1" applyAlignment="1" applyProtection="1">
      <alignment horizontal="center" wrapText="1"/>
    </xf>
    <xf numFmtId="43" fontId="10" fillId="0" borderId="7" xfId="1" applyFont="1" applyBorder="1" applyAlignment="1" applyProtection="1">
      <alignment horizontal="center" vertical="center" wrapText="1"/>
    </xf>
    <xf numFmtId="43" fontId="10" fillId="0" borderId="8" xfId="1" applyFont="1" applyBorder="1" applyAlignment="1" applyProtection="1">
      <alignment horizontal="center" vertical="center" wrapText="1"/>
    </xf>
    <xf numFmtId="43" fontId="10" fillId="0" borderId="9" xfId="1" applyFont="1" applyBorder="1" applyAlignment="1" applyProtection="1">
      <alignment horizontal="center" vertical="center" wrapText="1"/>
    </xf>
    <xf numFmtId="43" fontId="12" fillId="0" borderId="10" xfId="1" applyFont="1" applyBorder="1" applyAlignment="1" applyProtection="1">
      <alignment horizontal="left" vertical="center" wrapText="1"/>
    </xf>
    <xf numFmtId="43" fontId="12" fillId="0" borderId="11" xfId="1" applyFont="1" applyBorder="1" applyAlignment="1" applyProtection="1">
      <alignment horizontal="left" vertical="center" wrapText="1"/>
    </xf>
    <xf numFmtId="43" fontId="1" fillId="0" borderId="16" xfId="1" applyNumberFormat="1" applyBorder="1" applyAlignment="1" applyProtection="1">
      <alignment vertical="center" wrapText="1"/>
    </xf>
    <xf numFmtId="0" fontId="0" fillId="0" borderId="17" xfId="0" applyBorder="1" applyProtection="1"/>
    <xf numFmtId="43" fontId="8" fillId="0" borderId="16" xfId="1" applyNumberFormat="1" applyFont="1" applyBorder="1" applyAlignment="1" applyProtection="1">
      <alignment horizontal="fill" vertical="center" wrapText="1"/>
    </xf>
    <xf numFmtId="43" fontId="8" fillId="0" borderId="17" xfId="1" applyNumberFormat="1" applyFont="1" applyBorder="1" applyAlignment="1" applyProtection="1">
      <alignment horizontal="fill" vertical="center" wrapText="1"/>
    </xf>
    <xf numFmtId="2" fontId="1" fillId="2" borderId="16" xfId="1" applyNumberFormat="1" applyFill="1" applyBorder="1" applyAlignment="1" applyProtection="1">
      <alignment wrapText="1"/>
      <protection locked="0"/>
    </xf>
    <xf numFmtId="2" fontId="1" fillId="2" borderId="17" xfId="1" applyNumberFormat="1" applyFill="1" applyBorder="1" applyAlignment="1" applyProtection="1">
      <alignment wrapText="1"/>
      <protection locked="0"/>
    </xf>
  </cellXfs>
  <cellStyles count="3">
    <cellStyle name="Komma" xfId="1" builtinId="3"/>
    <cellStyle name="Link" xfId="2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tabSelected="1" zoomScaleNormal="100" workbookViewId="0">
      <selection activeCell="D18" sqref="D18"/>
    </sheetView>
  </sheetViews>
  <sheetFormatPr baseColWidth="10" defaultRowHeight="14.25" x14ac:dyDescent="0.2"/>
  <cols>
    <col min="1" max="1" width="1.7109375" style="5" customWidth="1"/>
    <col min="2" max="2" width="4.85546875" style="6" customWidth="1"/>
    <col min="3" max="3" width="19" style="5" customWidth="1"/>
    <col min="4" max="4" width="24.42578125" style="5" customWidth="1"/>
    <col min="5" max="5" width="3.5703125" style="5" customWidth="1"/>
    <col min="6" max="6" width="12" style="5" customWidth="1"/>
    <col min="7" max="7" width="2" style="5" customWidth="1"/>
    <col min="8" max="8" width="4.28515625" style="5" customWidth="1"/>
    <col min="9" max="9" width="12.7109375" style="5" customWidth="1"/>
    <col min="10" max="10" width="2.28515625" style="5" customWidth="1"/>
    <col min="11" max="11" width="14.7109375" style="5" customWidth="1"/>
    <col min="12" max="16384" width="11.42578125" style="5"/>
  </cols>
  <sheetData>
    <row r="1" spans="1:11" s="1" customFormat="1" ht="26.25" x14ac:dyDescent="0.4">
      <c r="A1" s="102" t="s">
        <v>0</v>
      </c>
      <c r="B1" s="102"/>
      <c r="C1" s="102"/>
      <c r="D1" s="102"/>
      <c r="E1" s="102"/>
      <c r="F1" s="102"/>
      <c r="G1" s="102"/>
      <c r="H1" s="102"/>
      <c r="I1" s="102"/>
    </row>
    <row r="2" spans="1:11" s="1" customFormat="1" ht="26.25" x14ac:dyDescent="0.4">
      <c r="A2" s="103" t="s">
        <v>63</v>
      </c>
      <c r="B2" s="103"/>
      <c r="C2" s="103"/>
      <c r="D2" s="103"/>
      <c r="E2" s="103"/>
      <c r="F2" s="103"/>
      <c r="G2" s="103"/>
      <c r="H2" s="103"/>
      <c r="I2" s="103"/>
      <c r="K2" s="2"/>
    </row>
    <row r="3" spans="1:11" s="1" customFormat="1" ht="8.25" customHeight="1" x14ac:dyDescent="0.35">
      <c r="A3" s="3"/>
      <c r="B3" s="3"/>
      <c r="K3" s="4"/>
    </row>
    <row r="4" spans="1:11" ht="8.25" customHeight="1" x14ac:dyDescent="0.2"/>
    <row r="5" spans="1:11" x14ac:dyDescent="0.2">
      <c r="B5" s="104" t="s">
        <v>64</v>
      </c>
      <c r="C5" s="104"/>
      <c r="D5" s="104"/>
      <c r="E5" s="104"/>
      <c r="F5" s="104"/>
      <c r="G5" s="104"/>
      <c r="H5" s="104"/>
      <c r="I5" s="104"/>
    </row>
    <row r="7" spans="1:11" ht="15" x14ac:dyDescent="0.25">
      <c r="B7" s="105" t="s">
        <v>65</v>
      </c>
      <c r="C7" s="105"/>
      <c r="D7" s="105"/>
    </row>
    <row r="8" spans="1:11" x14ac:dyDescent="0.2">
      <c r="B8" s="7"/>
    </row>
    <row r="9" spans="1:11" x14ac:dyDescent="0.2">
      <c r="B9" s="6" t="s">
        <v>1</v>
      </c>
      <c r="D9" s="101"/>
      <c r="E9" s="101"/>
      <c r="F9" s="101"/>
      <c r="G9" s="101"/>
      <c r="H9" s="101"/>
      <c r="I9" s="101"/>
    </row>
    <row r="10" spans="1:11" x14ac:dyDescent="0.2">
      <c r="B10" s="6" t="s">
        <v>2</v>
      </c>
      <c r="D10" s="99"/>
      <c r="E10" s="99"/>
      <c r="F10" s="99"/>
      <c r="G10" s="99"/>
      <c r="H10" s="99"/>
      <c r="I10" s="99"/>
    </row>
    <row r="11" spans="1:11" x14ac:dyDescent="0.2">
      <c r="B11" s="6" t="s">
        <v>3</v>
      </c>
      <c r="D11" s="98"/>
      <c r="E11" s="99"/>
      <c r="F11" s="99"/>
      <c r="G11" s="99"/>
      <c r="H11" s="99"/>
      <c r="I11" s="99"/>
    </row>
    <row r="12" spans="1:11" x14ac:dyDescent="0.2">
      <c r="B12" s="6" t="s">
        <v>4</v>
      </c>
      <c r="D12" s="99"/>
      <c r="E12" s="99"/>
      <c r="F12" s="99"/>
      <c r="G12" s="99"/>
      <c r="H12" s="99"/>
      <c r="I12" s="99"/>
    </row>
    <row r="13" spans="1:11" x14ac:dyDescent="0.2">
      <c r="B13" s="97" t="s">
        <v>60</v>
      </c>
      <c r="D13" s="100"/>
      <c r="E13" s="100"/>
      <c r="F13" s="100"/>
      <c r="G13" s="100"/>
      <c r="H13" s="100"/>
      <c r="I13" s="100"/>
    </row>
    <row r="14" spans="1:11" x14ac:dyDescent="0.2">
      <c r="B14" s="97" t="s">
        <v>62</v>
      </c>
      <c r="D14" s="101"/>
      <c r="E14" s="101"/>
      <c r="F14" s="101"/>
      <c r="G14" s="101"/>
      <c r="H14" s="101"/>
      <c r="I14" s="101"/>
    </row>
    <row r="15" spans="1:11" ht="15.75" thickBot="1" x14ac:dyDescent="0.3">
      <c r="B15" s="8"/>
      <c r="C15" s="10" t="s">
        <v>61</v>
      </c>
      <c r="D15" s="10"/>
      <c r="E15" s="9"/>
      <c r="F15" s="9"/>
      <c r="G15" s="9"/>
      <c r="H15" s="9"/>
      <c r="I15" s="9"/>
    </row>
    <row r="16" spans="1:11" ht="15" thickTop="1" x14ac:dyDescent="0.2"/>
    <row r="17" spans="2:11" ht="15.75" thickBot="1" x14ac:dyDescent="0.3">
      <c r="B17" s="11">
        <v>1</v>
      </c>
      <c r="C17" s="12" t="s">
        <v>5</v>
      </c>
      <c r="D17" s="5" t="s">
        <v>6</v>
      </c>
      <c r="F17" s="13"/>
      <c r="G17" s="13"/>
      <c r="H17" s="13" t="s">
        <v>7</v>
      </c>
      <c r="I17" s="14"/>
      <c r="K17" s="15"/>
    </row>
    <row r="18" spans="2:11" x14ac:dyDescent="0.2">
      <c r="F18" s="13"/>
      <c r="G18" s="13"/>
      <c r="H18" s="13"/>
      <c r="I18" s="13"/>
    </row>
    <row r="19" spans="2:11" ht="15" customHeight="1" x14ac:dyDescent="0.25">
      <c r="B19" s="16" t="s">
        <v>8</v>
      </c>
      <c r="F19" s="13"/>
      <c r="G19" s="13"/>
      <c r="H19" s="13"/>
      <c r="I19" s="13"/>
    </row>
    <row r="20" spans="2:11" ht="12" customHeight="1" x14ac:dyDescent="0.25">
      <c r="B20" s="16" t="s">
        <v>9</v>
      </c>
      <c r="F20" s="13"/>
      <c r="G20" s="13"/>
      <c r="H20" s="13"/>
      <c r="I20" s="13"/>
    </row>
    <row r="21" spans="2:11" ht="12" customHeight="1" x14ac:dyDescent="0.25">
      <c r="B21" s="16"/>
      <c r="F21" s="13"/>
      <c r="G21" s="13"/>
      <c r="H21" s="13"/>
      <c r="I21" s="13"/>
    </row>
    <row r="22" spans="2:11" ht="15" x14ac:dyDescent="0.25">
      <c r="B22" s="11">
        <v>2</v>
      </c>
      <c r="C22" s="12" t="s">
        <v>10</v>
      </c>
      <c r="F22" s="13"/>
      <c r="G22" s="13"/>
      <c r="H22" s="13"/>
      <c r="I22" s="13"/>
    </row>
    <row r="23" spans="2:11" x14ac:dyDescent="0.2">
      <c r="B23" s="5"/>
      <c r="F23" s="13"/>
      <c r="G23" s="13"/>
      <c r="H23" s="13"/>
      <c r="I23" s="13"/>
    </row>
    <row r="24" spans="2:11" x14ac:dyDescent="0.2">
      <c r="C24" s="5" t="s">
        <v>11</v>
      </c>
      <c r="E24" s="13"/>
      <c r="F24" s="17"/>
      <c r="G24" s="13"/>
      <c r="H24" s="13" t="s">
        <v>7</v>
      </c>
      <c r="I24" s="17">
        <f>Blatt1!D34+Blatt2!D34+Blatt3!D34</f>
        <v>0</v>
      </c>
      <c r="K24" s="15"/>
    </row>
    <row r="25" spans="2:11" x14ac:dyDescent="0.2">
      <c r="B25" s="6">
        <v>2.1</v>
      </c>
      <c r="C25" s="5" t="s">
        <v>12</v>
      </c>
      <c r="E25" s="13"/>
      <c r="F25" s="17"/>
      <c r="G25" s="13"/>
      <c r="H25" s="13" t="s">
        <v>7</v>
      </c>
      <c r="I25" s="17">
        <f>F26+F27+F28</f>
        <v>0</v>
      </c>
    </row>
    <row r="26" spans="2:11" x14ac:dyDescent="0.2">
      <c r="B26" s="6">
        <v>2.2000000000000002</v>
      </c>
      <c r="C26" s="18" t="s">
        <v>13</v>
      </c>
      <c r="E26" s="13" t="s">
        <v>7</v>
      </c>
      <c r="F26" s="17">
        <f>Blatt1!F34+Blatt2!F34+Blatt3!F34</f>
        <v>0</v>
      </c>
      <c r="G26" s="13"/>
    </row>
    <row r="27" spans="2:11" x14ac:dyDescent="0.2">
      <c r="C27" s="18" t="s">
        <v>14</v>
      </c>
      <c r="E27" s="13" t="s">
        <v>7</v>
      </c>
      <c r="F27" s="17">
        <f>Blatt1!G34+Blatt2!G34+Blatt3!G34</f>
        <v>0</v>
      </c>
      <c r="G27" s="13"/>
    </row>
    <row r="28" spans="2:11" x14ac:dyDescent="0.2">
      <c r="C28" s="18" t="s">
        <v>15</v>
      </c>
      <c r="E28" s="13" t="s">
        <v>7</v>
      </c>
      <c r="F28" s="17">
        <f>Blatt1!J34+Blatt2!J34+Blatt3!J34</f>
        <v>0</v>
      </c>
      <c r="G28" s="13"/>
    </row>
    <row r="29" spans="2:11" ht="15" thickBot="1" x14ac:dyDescent="0.25">
      <c r="C29" s="5" t="s">
        <v>16</v>
      </c>
      <c r="E29" s="13"/>
      <c r="F29" s="19" t="s">
        <v>17</v>
      </c>
      <c r="G29" s="13"/>
      <c r="I29" s="20">
        <f>SUM(I17:I28)</f>
        <v>0</v>
      </c>
    </row>
    <row r="30" spans="2:11" x14ac:dyDescent="0.2">
      <c r="C30" s="18"/>
      <c r="E30" s="13"/>
      <c r="F30" s="21"/>
      <c r="G30" s="13"/>
    </row>
    <row r="31" spans="2:11" x14ac:dyDescent="0.2">
      <c r="C31" s="5" t="s">
        <v>18</v>
      </c>
      <c r="D31" s="96">
        <v>6.4000000000000001E-2</v>
      </c>
      <c r="E31" s="13"/>
      <c r="F31" s="19" t="s">
        <v>19</v>
      </c>
      <c r="G31" s="13"/>
      <c r="I31" s="15">
        <f>ROUND((I29*D31)*20,0)/20</f>
        <v>0</v>
      </c>
    </row>
    <row r="32" spans="2:11" x14ac:dyDescent="0.2">
      <c r="F32" s="22"/>
      <c r="G32" s="13"/>
      <c r="H32" s="13"/>
      <c r="I32" s="13"/>
    </row>
    <row r="33" spans="2:9" ht="15.75" thickBot="1" x14ac:dyDescent="0.3">
      <c r="B33" s="16" t="s">
        <v>20</v>
      </c>
      <c r="F33" s="22"/>
      <c r="G33" s="13"/>
      <c r="H33" s="13" t="s">
        <v>7</v>
      </c>
      <c r="I33" s="23">
        <f>I29-I31</f>
        <v>0</v>
      </c>
    </row>
    <row r="34" spans="2:9" ht="14.25" customHeight="1" x14ac:dyDescent="0.25">
      <c r="B34" s="16"/>
      <c r="F34" s="22"/>
      <c r="G34" s="13"/>
      <c r="H34" s="13"/>
      <c r="I34" s="17"/>
    </row>
    <row r="35" spans="2:9" ht="19.5" customHeight="1" x14ac:dyDescent="0.25">
      <c r="B35" s="11">
        <v>3</v>
      </c>
      <c r="C35" s="12" t="s">
        <v>21</v>
      </c>
      <c r="F35" s="22"/>
      <c r="G35" s="13"/>
      <c r="H35" s="13"/>
      <c r="I35" s="13"/>
    </row>
    <row r="36" spans="2:9" x14ac:dyDescent="0.2">
      <c r="B36" s="5"/>
      <c r="F36" s="22"/>
      <c r="G36" s="13"/>
      <c r="H36" s="13"/>
      <c r="I36" s="13"/>
    </row>
    <row r="37" spans="2:9" ht="15.75" thickBot="1" x14ac:dyDescent="0.3">
      <c r="B37" s="16" t="s">
        <v>22</v>
      </c>
      <c r="F37" s="19"/>
      <c r="G37" s="17"/>
      <c r="H37" s="12" t="s">
        <v>7</v>
      </c>
      <c r="I37" s="24">
        <f>Blatt1!M34+Blatt2!M34+Blatt3!M34</f>
        <v>0</v>
      </c>
    </row>
    <row r="38" spans="2:9" x14ac:dyDescent="0.2">
      <c r="G38" s="13"/>
      <c r="H38" s="13"/>
    </row>
    <row r="39" spans="2:9" ht="19.5" customHeight="1" x14ac:dyDescent="0.25">
      <c r="B39" s="11">
        <v>4</v>
      </c>
      <c r="C39" s="12" t="s">
        <v>23</v>
      </c>
      <c r="F39" s="22"/>
      <c r="G39" s="13"/>
      <c r="H39" s="13"/>
      <c r="I39" s="13"/>
    </row>
    <row r="40" spans="2:9" x14ac:dyDescent="0.2">
      <c r="B40" s="5"/>
      <c r="F40" s="22"/>
      <c r="G40" s="13"/>
      <c r="H40" s="13"/>
      <c r="I40" s="13"/>
    </row>
    <row r="41" spans="2:9" x14ac:dyDescent="0.2">
      <c r="B41" s="6">
        <v>4.0999999999999996</v>
      </c>
      <c r="C41" s="5" t="s">
        <v>24</v>
      </c>
      <c r="G41" s="17"/>
      <c r="H41" s="5" t="s">
        <v>7</v>
      </c>
      <c r="I41" s="17">
        <f>Blatt1!N34+Blatt2!N34+Blatt3!N34</f>
        <v>0</v>
      </c>
    </row>
    <row r="42" spans="2:9" x14ac:dyDescent="0.2">
      <c r="B42" s="6">
        <v>4.2</v>
      </c>
      <c r="C42" s="5" t="s">
        <v>25</v>
      </c>
      <c r="G42" s="17"/>
      <c r="H42" s="5" t="s">
        <v>7</v>
      </c>
      <c r="I42" s="17">
        <f>Blatt1!P34+Blatt1!Q34+Blatt2!P34+Blatt2!Q34+Blatt3!P34+Blatt3!Q34</f>
        <v>0</v>
      </c>
    </row>
    <row r="43" spans="2:9" x14ac:dyDescent="0.2">
      <c r="B43" s="5"/>
      <c r="F43" s="22"/>
      <c r="G43" s="13"/>
      <c r="H43" s="13"/>
      <c r="I43" s="13"/>
    </row>
    <row r="44" spans="2:9" ht="15.75" thickBot="1" x14ac:dyDescent="0.3">
      <c r="B44" s="16" t="s">
        <v>26</v>
      </c>
      <c r="F44" s="19" t="s">
        <v>27</v>
      </c>
      <c r="G44" s="13"/>
      <c r="H44" s="25" t="s">
        <v>7</v>
      </c>
      <c r="I44" s="23">
        <f>SUM(I41:I43)</f>
        <v>0</v>
      </c>
    </row>
    <row r="45" spans="2:9" ht="9" customHeight="1" x14ac:dyDescent="0.25">
      <c r="B45" s="16"/>
      <c r="F45" s="19"/>
      <c r="G45" s="13"/>
      <c r="H45" s="25"/>
      <c r="I45" s="26"/>
    </row>
    <row r="46" spans="2:9" ht="15.75" thickBot="1" x14ac:dyDescent="0.3">
      <c r="B46" s="16">
        <v>5</v>
      </c>
      <c r="C46" s="12" t="s">
        <v>28</v>
      </c>
      <c r="D46" s="27"/>
      <c r="F46" s="19" t="s">
        <v>29</v>
      </c>
      <c r="G46" s="13"/>
      <c r="H46" s="25" t="s">
        <v>7</v>
      </c>
      <c r="I46" s="14"/>
    </row>
    <row r="47" spans="2:9" ht="9.75" customHeight="1" x14ac:dyDescent="0.25">
      <c r="B47" s="16"/>
      <c r="G47" s="13"/>
      <c r="H47" s="25"/>
      <c r="I47" s="26"/>
    </row>
    <row r="48" spans="2:9" ht="18.75" thickBot="1" x14ac:dyDescent="0.3">
      <c r="B48" s="28" t="s">
        <v>30</v>
      </c>
      <c r="F48" s="19" t="s">
        <v>31</v>
      </c>
      <c r="G48" s="13"/>
      <c r="H48" s="25" t="s">
        <v>7</v>
      </c>
      <c r="I48" s="29">
        <f>I33+I37+I44+I46</f>
        <v>0</v>
      </c>
    </row>
    <row r="49" spans="1:9" ht="15" thickTop="1" x14ac:dyDescent="0.2"/>
    <row r="50" spans="1:9" x14ac:dyDescent="0.2">
      <c r="A50" s="5" t="s">
        <v>32</v>
      </c>
      <c r="C50" s="95"/>
      <c r="D50" s="30" t="s">
        <v>33</v>
      </c>
      <c r="E50" s="95"/>
      <c r="F50" s="95"/>
      <c r="G50" s="95"/>
      <c r="H50" s="95"/>
      <c r="I50" s="95"/>
    </row>
  </sheetData>
  <sheetProtection formatCells="0" formatColumns="0" formatRows="0" insertColumns="0" insertRows="0" insertHyperlinks="0" deleteColumns="0" deleteRows="0"/>
  <customSheetViews>
    <customSheetView guid="{BBF89A41-2C44-4ACC-9303-A92B7F29E07D}">
      <selection activeCell="A2" sqref="A2:I2"/>
      <pageMargins left="0.7" right="0.7" top="0.78740157499999996" bottom="0.78740157499999996" header="0.3" footer="0.3"/>
      <pageSetup paperSize="9" orientation="portrait" horizontalDpi="0" verticalDpi="0" r:id="rId1"/>
    </customSheetView>
  </customSheetViews>
  <mergeCells count="9">
    <mergeCell ref="D11:I11"/>
    <mergeCell ref="D12:I12"/>
    <mergeCell ref="D13:I14"/>
    <mergeCell ref="A1:I1"/>
    <mergeCell ref="A2:I2"/>
    <mergeCell ref="B5:I5"/>
    <mergeCell ref="B7:D7"/>
    <mergeCell ref="D9:I9"/>
    <mergeCell ref="D10:I10"/>
  </mergeCells>
  <pageMargins left="0.70866141732283472" right="0.51181102362204722" top="0.78740157480314965" bottom="0.39370078740157483" header="0.31496062992125984" footer="0.31496062992125984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34"/>
  <sheetViews>
    <sheetView zoomScaleNormal="100" workbookViewId="0">
      <selection activeCell="B9" sqref="B9"/>
    </sheetView>
  </sheetViews>
  <sheetFormatPr baseColWidth="10" defaultRowHeight="15" x14ac:dyDescent="0.25"/>
  <cols>
    <col min="1" max="1" width="12.7109375" style="33" customWidth="1"/>
    <col min="2" max="2" width="33.85546875" style="33" customWidth="1"/>
    <col min="3" max="3" width="4.7109375" style="33" customWidth="1"/>
    <col min="4" max="4" width="9.42578125" style="33" customWidth="1"/>
    <col min="5" max="5" width="4.7109375" style="33" customWidth="1"/>
    <col min="6" max="6" width="9.5703125" style="33" customWidth="1"/>
    <col min="7" max="7" width="4.7109375" style="33" customWidth="1"/>
    <col min="8" max="8" width="4.5703125" style="33" customWidth="1"/>
    <col min="9" max="9" width="4.7109375" style="33" customWidth="1"/>
    <col min="10" max="10" width="9.140625" style="33" customWidth="1"/>
    <col min="11" max="11" width="4.7109375" style="33" customWidth="1"/>
    <col min="12" max="12" width="6.5703125" style="33" customWidth="1"/>
    <col min="13" max="13" width="9.140625" style="33" customWidth="1"/>
    <col min="14" max="14" width="9.28515625" style="33" customWidth="1"/>
    <col min="15" max="15" width="4.28515625" style="33" customWidth="1"/>
    <col min="16" max="16" width="7.7109375" style="33" customWidth="1"/>
    <col min="17" max="17" width="10" style="33" customWidth="1"/>
    <col min="18" max="18" width="3" style="33" customWidth="1"/>
    <col min="19" max="16384" width="11.42578125" style="33"/>
  </cols>
  <sheetData>
    <row r="1" spans="1:17" ht="18.75" thickBot="1" x14ac:dyDescent="0.3">
      <c r="A1" s="31" t="s">
        <v>34</v>
      </c>
      <c r="B1" s="32"/>
      <c r="C1" s="125" t="s">
        <v>35</v>
      </c>
      <c r="D1" s="126"/>
      <c r="E1" s="126"/>
      <c r="F1" s="126"/>
      <c r="G1" s="126"/>
      <c r="H1" s="126"/>
      <c r="I1" s="127"/>
      <c r="J1" s="128"/>
      <c r="K1" s="125" t="s">
        <v>36</v>
      </c>
      <c r="L1" s="126"/>
      <c r="M1" s="129"/>
      <c r="N1" s="126" t="s">
        <v>37</v>
      </c>
      <c r="O1" s="126"/>
      <c r="P1" s="126"/>
      <c r="Q1" s="129"/>
    </row>
    <row r="2" spans="1:17" ht="39" thickBot="1" x14ac:dyDescent="0.3">
      <c r="A2" s="130"/>
      <c r="B2" s="34">
        <f>Zusammenzug!D9</f>
        <v>0</v>
      </c>
      <c r="C2" s="133" t="s">
        <v>38</v>
      </c>
      <c r="D2" s="134"/>
      <c r="E2" s="133" t="s">
        <v>39</v>
      </c>
      <c r="F2" s="135"/>
      <c r="G2" s="133" t="s">
        <v>40</v>
      </c>
      <c r="H2" s="135"/>
      <c r="I2" s="133" t="s">
        <v>41</v>
      </c>
      <c r="J2" s="135"/>
      <c r="K2" s="134" t="s">
        <v>42</v>
      </c>
      <c r="L2" s="134"/>
      <c r="M2" s="135"/>
      <c r="N2" s="35" t="s">
        <v>24</v>
      </c>
      <c r="O2" s="134" t="s">
        <v>25</v>
      </c>
      <c r="P2" s="134"/>
      <c r="Q2" s="135"/>
    </row>
    <row r="3" spans="1:17" ht="28.5" customHeight="1" thickBot="1" x14ac:dyDescent="0.3">
      <c r="A3" s="131"/>
      <c r="B3" s="34" t="s">
        <v>66</v>
      </c>
      <c r="C3" s="118" t="s">
        <v>43</v>
      </c>
      <c r="D3" s="119"/>
      <c r="E3" s="118" t="s">
        <v>44</v>
      </c>
      <c r="F3" s="119"/>
      <c r="G3" s="118" t="s">
        <v>45</v>
      </c>
      <c r="H3" s="119"/>
      <c r="I3" s="118" t="s">
        <v>46</v>
      </c>
      <c r="J3" s="119"/>
      <c r="K3" s="120"/>
      <c r="L3" s="121"/>
      <c r="M3" s="122"/>
      <c r="N3" s="123" t="s">
        <v>47</v>
      </c>
      <c r="O3" s="118" t="s">
        <v>48</v>
      </c>
      <c r="P3" s="119"/>
      <c r="Q3" s="123" t="s">
        <v>49</v>
      </c>
    </row>
    <row r="4" spans="1:17" ht="21" customHeight="1" thickBot="1" x14ac:dyDescent="0.3">
      <c r="A4" s="132"/>
      <c r="B4" s="136" t="s">
        <v>50</v>
      </c>
      <c r="C4" s="138">
        <v>28</v>
      </c>
      <c r="D4" s="139"/>
      <c r="E4" s="110">
        <v>60</v>
      </c>
      <c r="F4" s="111"/>
      <c r="G4" s="140" t="s">
        <v>51</v>
      </c>
      <c r="H4" s="141"/>
      <c r="I4" s="110">
        <v>60</v>
      </c>
      <c r="J4" s="111"/>
      <c r="K4" s="112" t="s">
        <v>52</v>
      </c>
      <c r="L4" s="113"/>
      <c r="M4" s="36" t="s">
        <v>53</v>
      </c>
      <c r="N4" s="124"/>
      <c r="O4" s="114">
        <v>0.6</v>
      </c>
      <c r="P4" s="115"/>
      <c r="Q4" s="124"/>
    </row>
    <row r="5" spans="1:17" ht="15.75" customHeight="1" thickBot="1" x14ac:dyDescent="0.3">
      <c r="A5" s="37" t="s">
        <v>32</v>
      </c>
      <c r="B5" s="137"/>
      <c r="C5" s="38" t="s">
        <v>54</v>
      </c>
      <c r="D5" s="39" t="s">
        <v>55</v>
      </c>
      <c r="E5" s="38" t="s">
        <v>56</v>
      </c>
      <c r="F5" s="39" t="s">
        <v>55</v>
      </c>
      <c r="G5" s="116" t="s">
        <v>7</v>
      </c>
      <c r="H5" s="117"/>
      <c r="I5" s="38" t="s">
        <v>56</v>
      </c>
      <c r="J5" s="39" t="s">
        <v>55</v>
      </c>
      <c r="K5" s="38" t="s">
        <v>54</v>
      </c>
      <c r="L5" s="40" t="s">
        <v>55</v>
      </c>
      <c r="M5" s="41" t="s">
        <v>7</v>
      </c>
      <c r="N5" s="42" t="s">
        <v>7</v>
      </c>
      <c r="O5" s="43" t="s">
        <v>57</v>
      </c>
      <c r="P5" s="44" t="s">
        <v>7</v>
      </c>
      <c r="Q5" s="45" t="s">
        <v>7</v>
      </c>
    </row>
    <row r="6" spans="1:17" ht="15" customHeight="1" thickBot="1" x14ac:dyDescent="0.3">
      <c r="A6" s="46"/>
      <c r="B6" s="47"/>
      <c r="C6" s="48"/>
      <c r="D6" s="49">
        <f t="shared" ref="D6" si="0">C6*$C$4</f>
        <v>0</v>
      </c>
      <c r="E6" s="50"/>
      <c r="F6" s="49">
        <f>E6*E4</f>
        <v>0</v>
      </c>
      <c r="G6" s="106"/>
      <c r="H6" s="107"/>
      <c r="I6" s="48"/>
      <c r="J6" s="51">
        <f>I6*I4</f>
        <v>0</v>
      </c>
      <c r="K6" s="48"/>
      <c r="L6" s="52"/>
      <c r="M6" s="53">
        <f>K6*L6</f>
        <v>0</v>
      </c>
      <c r="N6" s="54"/>
      <c r="O6" s="55"/>
      <c r="P6" s="56">
        <f t="shared" ref="P6" si="1">O6*$O$4</f>
        <v>0</v>
      </c>
      <c r="Q6" s="57"/>
    </row>
    <row r="7" spans="1:17" ht="15" customHeight="1" thickBot="1" x14ac:dyDescent="0.3">
      <c r="A7" s="46"/>
      <c r="B7" s="59"/>
      <c r="C7" s="60"/>
      <c r="D7" s="61">
        <f t="shared" ref="D7:D33" si="2">C7*$C$4</f>
        <v>0</v>
      </c>
      <c r="E7" s="50"/>
      <c r="F7" s="49">
        <f t="shared" ref="F7:F33" si="3">E7*$E$4</f>
        <v>0</v>
      </c>
      <c r="G7" s="106"/>
      <c r="H7" s="107"/>
      <c r="I7" s="48"/>
      <c r="J7" s="61">
        <f t="shared" ref="J7:J33" si="4">I7*$I$4</f>
        <v>0</v>
      </c>
      <c r="K7" s="48"/>
      <c r="L7" s="52"/>
      <c r="M7" s="62">
        <f t="shared" ref="M7:M30" si="5">K7*L7</f>
        <v>0</v>
      </c>
      <c r="N7" s="54"/>
      <c r="O7" s="55"/>
      <c r="P7" s="62">
        <f t="shared" ref="P7:P33" si="6">O7*$O$4</f>
        <v>0</v>
      </c>
      <c r="Q7" s="57"/>
    </row>
    <row r="8" spans="1:17" ht="15" customHeight="1" thickBot="1" x14ac:dyDescent="0.3">
      <c r="A8" s="46"/>
      <c r="B8" s="64"/>
      <c r="C8" s="60"/>
      <c r="D8" s="61">
        <f t="shared" si="2"/>
        <v>0</v>
      </c>
      <c r="E8" s="50"/>
      <c r="F8" s="49">
        <f t="shared" si="3"/>
        <v>0</v>
      </c>
      <c r="G8" s="106"/>
      <c r="H8" s="107"/>
      <c r="I8" s="48"/>
      <c r="J8" s="61">
        <f t="shared" si="4"/>
        <v>0</v>
      </c>
      <c r="K8" s="48"/>
      <c r="L8" s="52"/>
      <c r="M8" s="62">
        <f t="shared" si="5"/>
        <v>0</v>
      </c>
      <c r="N8" s="54"/>
      <c r="O8" s="55"/>
      <c r="P8" s="62">
        <f t="shared" si="6"/>
        <v>0</v>
      </c>
      <c r="Q8" s="57"/>
    </row>
    <row r="9" spans="1:17" ht="15" customHeight="1" thickBot="1" x14ac:dyDescent="0.3">
      <c r="A9" s="46"/>
      <c r="B9" s="64"/>
      <c r="C9" s="60"/>
      <c r="D9" s="61">
        <f t="shared" si="2"/>
        <v>0</v>
      </c>
      <c r="E9" s="50"/>
      <c r="F9" s="49">
        <f t="shared" si="3"/>
        <v>0</v>
      </c>
      <c r="G9" s="106"/>
      <c r="H9" s="107"/>
      <c r="I9" s="48"/>
      <c r="J9" s="51">
        <f t="shared" si="4"/>
        <v>0</v>
      </c>
      <c r="K9" s="48"/>
      <c r="L9" s="52"/>
      <c r="M9" s="62">
        <f t="shared" si="5"/>
        <v>0</v>
      </c>
      <c r="N9" s="54"/>
      <c r="O9" s="55"/>
      <c r="P9" s="62">
        <f t="shared" si="6"/>
        <v>0</v>
      </c>
      <c r="Q9" s="57"/>
    </row>
    <row r="10" spans="1:17" ht="15" customHeight="1" thickBot="1" x14ac:dyDescent="0.3">
      <c r="A10" s="46"/>
      <c r="B10" s="65"/>
      <c r="C10" s="60"/>
      <c r="D10" s="61">
        <f t="shared" si="2"/>
        <v>0</v>
      </c>
      <c r="E10" s="50"/>
      <c r="F10" s="49">
        <f t="shared" si="3"/>
        <v>0</v>
      </c>
      <c r="G10" s="106"/>
      <c r="H10" s="107"/>
      <c r="I10" s="48"/>
      <c r="J10" s="61">
        <f t="shared" si="4"/>
        <v>0</v>
      </c>
      <c r="K10" s="48"/>
      <c r="L10" s="52"/>
      <c r="M10" s="53">
        <f t="shared" si="5"/>
        <v>0</v>
      </c>
      <c r="N10" s="54"/>
      <c r="O10" s="55"/>
      <c r="P10" s="62">
        <f t="shared" si="6"/>
        <v>0</v>
      </c>
      <c r="Q10" s="57"/>
    </row>
    <row r="11" spans="1:17" ht="15" customHeight="1" thickBot="1" x14ac:dyDescent="0.3">
      <c r="A11" s="46"/>
      <c r="B11" s="64"/>
      <c r="C11" s="60"/>
      <c r="D11" s="61">
        <f t="shared" si="2"/>
        <v>0</v>
      </c>
      <c r="E11" s="50"/>
      <c r="F11" s="49">
        <f t="shared" si="3"/>
        <v>0</v>
      </c>
      <c r="G11" s="106"/>
      <c r="H11" s="107"/>
      <c r="I11" s="48"/>
      <c r="J11" s="51">
        <f t="shared" si="4"/>
        <v>0</v>
      </c>
      <c r="K11" s="48"/>
      <c r="L11" s="52"/>
      <c r="M11" s="62">
        <f t="shared" si="5"/>
        <v>0</v>
      </c>
      <c r="N11" s="54"/>
      <c r="O11" s="55"/>
      <c r="P11" s="62">
        <f t="shared" si="6"/>
        <v>0</v>
      </c>
      <c r="Q11" s="57"/>
    </row>
    <row r="12" spans="1:17" ht="15" customHeight="1" thickBot="1" x14ac:dyDescent="0.3">
      <c r="A12" s="46"/>
      <c r="B12" s="66"/>
      <c r="C12" s="60"/>
      <c r="D12" s="61">
        <f>C12*$C$4</f>
        <v>0</v>
      </c>
      <c r="E12" s="50"/>
      <c r="F12" s="49">
        <f t="shared" si="3"/>
        <v>0</v>
      </c>
      <c r="G12" s="106"/>
      <c r="H12" s="107"/>
      <c r="I12" s="48"/>
      <c r="J12" s="61">
        <f>I12*$I$4</f>
        <v>0</v>
      </c>
      <c r="K12" s="48"/>
      <c r="L12" s="52"/>
      <c r="M12" s="62">
        <f t="shared" si="5"/>
        <v>0</v>
      </c>
      <c r="N12" s="54"/>
      <c r="O12" s="55"/>
      <c r="P12" s="62">
        <f>O12*$O$4</f>
        <v>0</v>
      </c>
      <c r="Q12" s="57"/>
    </row>
    <row r="13" spans="1:17" ht="15" customHeight="1" thickBot="1" x14ac:dyDescent="0.3">
      <c r="A13" s="46"/>
      <c r="B13" s="64"/>
      <c r="C13" s="60"/>
      <c r="D13" s="61">
        <f>C13*$C$4</f>
        <v>0</v>
      </c>
      <c r="E13" s="50"/>
      <c r="F13" s="49">
        <f t="shared" si="3"/>
        <v>0</v>
      </c>
      <c r="G13" s="106"/>
      <c r="H13" s="107"/>
      <c r="I13" s="48"/>
      <c r="J13" s="61">
        <f>I13*$I$4</f>
        <v>0</v>
      </c>
      <c r="K13" s="48"/>
      <c r="L13" s="52"/>
      <c r="M13" s="53">
        <f t="shared" si="5"/>
        <v>0</v>
      </c>
      <c r="N13" s="54"/>
      <c r="O13" s="55"/>
      <c r="P13" s="62">
        <f>O13*$O$4</f>
        <v>0</v>
      </c>
      <c r="Q13" s="57"/>
    </row>
    <row r="14" spans="1:17" ht="15" customHeight="1" thickBot="1" x14ac:dyDescent="0.3">
      <c r="A14" s="46"/>
      <c r="B14" s="65"/>
      <c r="C14" s="60"/>
      <c r="D14" s="61">
        <f t="shared" si="2"/>
        <v>0</v>
      </c>
      <c r="E14" s="50"/>
      <c r="F14" s="49">
        <f t="shared" si="3"/>
        <v>0</v>
      </c>
      <c r="G14" s="106"/>
      <c r="H14" s="107"/>
      <c r="I14" s="48"/>
      <c r="J14" s="61">
        <f t="shared" si="4"/>
        <v>0</v>
      </c>
      <c r="K14" s="48"/>
      <c r="L14" s="52"/>
      <c r="M14" s="62">
        <f t="shared" si="5"/>
        <v>0</v>
      </c>
      <c r="N14" s="54"/>
      <c r="O14" s="55"/>
      <c r="P14" s="62">
        <f t="shared" si="6"/>
        <v>0</v>
      </c>
      <c r="Q14" s="57"/>
    </row>
    <row r="15" spans="1:17" ht="15" customHeight="1" thickBot="1" x14ac:dyDescent="0.3">
      <c r="A15" s="46"/>
      <c r="B15" s="64"/>
      <c r="C15" s="60"/>
      <c r="D15" s="61">
        <f t="shared" si="2"/>
        <v>0</v>
      </c>
      <c r="E15" s="50"/>
      <c r="F15" s="49">
        <f t="shared" si="3"/>
        <v>0</v>
      </c>
      <c r="G15" s="106"/>
      <c r="H15" s="107"/>
      <c r="I15" s="48"/>
      <c r="J15" s="51">
        <f t="shared" si="4"/>
        <v>0</v>
      </c>
      <c r="K15" s="48"/>
      <c r="L15" s="52"/>
      <c r="M15" s="53">
        <f t="shared" si="5"/>
        <v>0</v>
      </c>
      <c r="N15" s="54"/>
      <c r="O15" s="55"/>
      <c r="P15" s="62">
        <f t="shared" si="6"/>
        <v>0</v>
      </c>
      <c r="Q15" s="57"/>
    </row>
    <row r="16" spans="1:17" ht="15" customHeight="1" thickBot="1" x14ac:dyDescent="0.3">
      <c r="A16" s="46"/>
      <c r="B16" s="64"/>
      <c r="C16" s="60"/>
      <c r="D16" s="61">
        <f t="shared" si="2"/>
        <v>0</v>
      </c>
      <c r="E16" s="50"/>
      <c r="F16" s="49">
        <f t="shared" si="3"/>
        <v>0</v>
      </c>
      <c r="G16" s="106"/>
      <c r="H16" s="107"/>
      <c r="I16" s="48"/>
      <c r="J16" s="61">
        <f t="shared" si="4"/>
        <v>0</v>
      </c>
      <c r="K16" s="48"/>
      <c r="L16" s="52"/>
      <c r="M16" s="62">
        <f t="shared" si="5"/>
        <v>0</v>
      </c>
      <c r="N16" s="54"/>
      <c r="O16" s="55"/>
      <c r="P16" s="62">
        <f t="shared" si="6"/>
        <v>0</v>
      </c>
      <c r="Q16" s="57"/>
    </row>
    <row r="17" spans="1:32" ht="15" customHeight="1" thickBot="1" x14ac:dyDescent="0.3">
      <c r="A17" s="46"/>
      <c r="B17" s="67"/>
      <c r="C17" s="60"/>
      <c r="D17" s="61">
        <f>C17*$C$4</f>
        <v>0</v>
      </c>
      <c r="E17" s="50"/>
      <c r="F17" s="49">
        <f t="shared" si="3"/>
        <v>0</v>
      </c>
      <c r="G17" s="106"/>
      <c r="H17" s="107"/>
      <c r="I17" s="48"/>
      <c r="J17" s="51">
        <f>I17*$I$4</f>
        <v>0</v>
      </c>
      <c r="K17" s="48"/>
      <c r="L17" s="52"/>
      <c r="M17" s="62">
        <f t="shared" si="5"/>
        <v>0</v>
      </c>
      <c r="N17" s="54"/>
      <c r="O17" s="55"/>
      <c r="P17" s="62">
        <f>O17*$O$4</f>
        <v>0</v>
      </c>
      <c r="Q17" s="57"/>
    </row>
    <row r="18" spans="1:32" ht="15" customHeight="1" thickBot="1" x14ac:dyDescent="0.3">
      <c r="A18" s="46"/>
      <c r="B18" s="67"/>
      <c r="C18" s="60"/>
      <c r="D18" s="61">
        <f>C18*$C$4</f>
        <v>0</v>
      </c>
      <c r="E18" s="50"/>
      <c r="F18" s="49">
        <f t="shared" si="3"/>
        <v>0</v>
      </c>
      <c r="G18" s="106"/>
      <c r="H18" s="107"/>
      <c r="I18" s="48"/>
      <c r="J18" s="61">
        <f>I18*$I$4</f>
        <v>0</v>
      </c>
      <c r="K18" s="48"/>
      <c r="L18" s="52"/>
      <c r="M18" s="62">
        <f t="shared" si="5"/>
        <v>0</v>
      </c>
      <c r="N18" s="54"/>
      <c r="O18" s="55"/>
      <c r="P18" s="62">
        <f>O18*$O$4</f>
        <v>0</v>
      </c>
      <c r="Q18" s="57"/>
    </row>
    <row r="19" spans="1:32" ht="15" customHeight="1" thickBot="1" x14ac:dyDescent="0.3">
      <c r="A19" s="46"/>
      <c r="B19" s="67"/>
      <c r="C19" s="60"/>
      <c r="D19" s="61">
        <f t="shared" si="2"/>
        <v>0</v>
      </c>
      <c r="E19" s="50"/>
      <c r="F19" s="49">
        <f t="shared" si="3"/>
        <v>0</v>
      </c>
      <c r="G19" s="106"/>
      <c r="H19" s="107"/>
      <c r="I19" s="48"/>
      <c r="J19" s="51">
        <f t="shared" si="4"/>
        <v>0</v>
      </c>
      <c r="K19" s="48"/>
      <c r="L19" s="52"/>
      <c r="M19" s="62">
        <f t="shared" si="5"/>
        <v>0</v>
      </c>
      <c r="N19" s="54"/>
      <c r="O19" s="55"/>
      <c r="P19" s="62">
        <f t="shared" si="6"/>
        <v>0</v>
      </c>
      <c r="Q19" s="57"/>
    </row>
    <row r="20" spans="1:32" ht="15" customHeight="1" thickBot="1" x14ac:dyDescent="0.3">
      <c r="A20" s="46"/>
      <c r="B20" s="67"/>
      <c r="C20" s="60"/>
      <c r="D20" s="61">
        <f t="shared" si="2"/>
        <v>0</v>
      </c>
      <c r="E20" s="50"/>
      <c r="F20" s="49">
        <f t="shared" si="3"/>
        <v>0</v>
      </c>
      <c r="G20" s="106"/>
      <c r="H20" s="107"/>
      <c r="I20" s="48"/>
      <c r="J20" s="61">
        <f t="shared" si="4"/>
        <v>0</v>
      </c>
      <c r="K20" s="48"/>
      <c r="L20" s="52"/>
      <c r="M20" s="62">
        <f t="shared" si="5"/>
        <v>0</v>
      </c>
      <c r="N20" s="54"/>
      <c r="O20" s="55"/>
      <c r="P20" s="62">
        <f t="shared" si="6"/>
        <v>0</v>
      </c>
      <c r="Q20" s="57"/>
    </row>
    <row r="21" spans="1:32" ht="15" customHeight="1" thickBot="1" x14ac:dyDescent="0.3">
      <c r="A21" s="46"/>
      <c r="B21" s="67"/>
      <c r="C21" s="60"/>
      <c r="D21" s="61">
        <f>C21*$C$4</f>
        <v>0</v>
      </c>
      <c r="E21" s="50"/>
      <c r="F21" s="49">
        <f t="shared" si="3"/>
        <v>0</v>
      </c>
      <c r="G21" s="106"/>
      <c r="H21" s="107"/>
      <c r="I21" s="48"/>
      <c r="J21" s="51">
        <f>I21*$I$4</f>
        <v>0</v>
      </c>
      <c r="K21" s="48"/>
      <c r="L21" s="52"/>
      <c r="M21" s="62">
        <f t="shared" si="5"/>
        <v>0</v>
      </c>
      <c r="N21" s="54"/>
      <c r="O21" s="55"/>
      <c r="P21" s="62">
        <f>O21*$O$4</f>
        <v>0</v>
      </c>
      <c r="Q21" s="57"/>
    </row>
    <row r="22" spans="1:32" ht="15" customHeight="1" thickBot="1" x14ac:dyDescent="0.3">
      <c r="A22" s="46"/>
      <c r="B22" s="67"/>
      <c r="C22" s="60"/>
      <c r="D22" s="61">
        <f>C22*$C$4</f>
        <v>0</v>
      </c>
      <c r="E22" s="50"/>
      <c r="F22" s="49">
        <f t="shared" si="3"/>
        <v>0</v>
      </c>
      <c r="G22" s="106"/>
      <c r="H22" s="107"/>
      <c r="I22" s="48"/>
      <c r="J22" s="61">
        <f>I22*$I$4</f>
        <v>0</v>
      </c>
      <c r="K22" s="48"/>
      <c r="L22" s="52"/>
      <c r="M22" s="62">
        <f t="shared" si="5"/>
        <v>0</v>
      </c>
      <c r="N22" s="54"/>
      <c r="O22" s="55"/>
      <c r="P22" s="62">
        <f>O22*$O$4</f>
        <v>0</v>
      </c>
      <c r="Q22" s="57"/>
    </row>
    <row r="23" spans="1:32" ht="15" customHeight="1" thickBot="1" x14ac:dyDescent="0.3">
      <c r="A23" s="46"/>
      <c r="B23" s="67"/>
      <c r="C23" s="60"/>
      <c r="D23" s="61">
        <f>C23*$C$4</f>
        <v>0</v>
      </c>
      <c r="E23" s="50"/>
      <c r="F23" s="49">
        <f t="shared" si="3"/>
        <v>0</v>
      </c>
      <c r="G23" s="106"/>
      <c r="H23" s="107"/>
      <c r="I23" s="48"/>
      <c r="J23" s="61">
        <f>I23*$I$4</f>
        <v>0</v>
      </c>
      <c r="K23" s="48"/>
      <c r="L23" s="52"/>
      <c r="M23" s="62">
        <f t="shared" si="5"/>
        <v>0</v>
      </c>
      <c r="N23" s="54"/>
      <c r="O23" s="55"/>
      <c r="P23" s="62">
        <f>O23*$O$4</f>
        <v>0</v>
      </c>
      <c r="Q23" s="57"/>
    </row>
    <row r="24" spans="1:32" ht="15" customHeight="1" thickBot="1" x14ac:dyDescent="0.3">
      <c r="A24" s="46"/>
      <c r="B24" s="68"/>
      <c r="C24" s="60"/>
      <c r="D24" s="61">
        <f t="shared" si="2"/>
        <v>0</v>
      </c>
      <c r="E24" s="50"/>
      <c r="F24" s="49">
        <f t="shared" si="3"/>
        <v>0</v>
      </c>
      <c r="G24" s="106"/>
      <c r="H24" s="107"/>
      <c r="I24" s="48"/>
      <c r="J24" s="51">
        <f t="shared" si="4"/>
        <v>0</v>
      </c>
      <c r="K24" s="48"/>
      <c r="L24" s="52"/>
      <c r="M24" s="62">
        <f t="shared" si="5"/>
        <v>0</v>
      </c>
      <c r="N24" s="54"/>
      <c r="O24" s="55"/>
      <c r="P24" s="62">
        <f t="shared" si="6"/>
        <v>0</v>
      </c>
      <c r="Q24" s="57"/>
    </row>
    <row r="25" spans="1:32" ht="15" customHeight="1" thickBot="1" x14ac:dyDescent="0.3">
      <c r="A25" s="46"/>
      <c r="B25" s="68"/>
      <c r="C25" s="60"/>
      <c r="D25" s="61">
        <f t="shared" si="2"/>
        <v>0</v>
      </c>
      <c r="E25" s="50"/>
      <c r="F25" s="49">
        <f t="shared" si="3"/>
        <v>0</v>
      </c>
      <c r="G25" s="106"/>
      <c r="H25" s="107"/>
      <c r="I25" s="48"/>
      <c r="J25" s="61">
        <f t="shared" si="4"/>
        <v>0</v>
      </c>
      <c r="K25" s="48"/>
      <c r="L25" s="52"/>
      <c r="M25" s="62">
        <f t="shared" si="5"/>
        <v>0</v>
      </c>
      <c r="N25" s="54"/>
      <c r="O25" s="55"/>
      <c r="P25" s="62">
        <f t="shared" si="6"/>
        <v>0</v>
      </c>
      <c r="Q25" s="57"/>
    </row>
    <row r="26" spans="1:32" ht="15" customHeight="1" thickBot="1" x14ac:dyDescent="0.3">
      <c r="A26" s="46"/>
      <c r="B26" s="68"/>
      <c r="C26" s="60"/>
      <c r="D26" s="61">
        <f t="shared" si="2"/>
        <v>0</v>
      </c>
      <c r="E26" s="50"/>
      <c r="F26" s="49">
        <f t="shared" si="3"/>
        <v>0</v>
      </c>
      <c r="G26" s="106"/>
      <c r="H26" s="107"/>
      <c r="I26" s="48"/>
      <c r="J26" s="61">
        <f t="shared" si="4"/>
        <v>0</v>
      </c>
      <c r="K26" s="48"/>
      <c r="L26" s="52"/>
      <c r="M26" s="62">
        <f>K26*L26</f>
        <v>0</v>
      </c>
      <c r="N26" s="54"/>
      <c r="O26" s="55"/>
      <c r="P26" s="62">
        <f t="shared" si="6"/>
        <v>0</v>
      </c>
      <c r="Q26" s="57"/>
    </row>
    <row r="27" spans="1:32" ht="15" customHeight="1" thickBot="1" x14ac:dyDescent="0.3">
      <c r="A27" s="46"/>
      <c r="B27" s="68"/>
      <c r="C27" s="60"/>
      <c r="D27" s="61">
        <f t="shared" si="2"/>
        <v>0</v>
      </c>
      <c r="E27" s="50"/>
      <c r="F27" s="49">
        <f t="shared" si="3"/>
        <v>0</v>
      </c>
      <c r="G27" s="106"/>
      <c r="H27" s="107"/>
      <c r="I27" s="48"/>
      <c r="J27" s="61">
        <f t="shared" si="4"/>
        <v>0</v>
      </c>
      <c r="K27" s="48"/>
      <c r="L27" s="52"/>
      <c r="M27" s="62">
        <f t="shared" si="5"/>
        <v>0</v>
      </c>
      <c r="N27" s="54"/>
      <c r="O27" s="55"/>
      <c r="P27" s="62">
        <f t="shared" si="6"/>
        <v>0</v>
      </c>
      <c r="Q27" s="57"/>
    </row>
    <row r="28" spans="1:32" ht="15" customHeight="1" thickBot="1" x14ac:dyDescent="0.3">
      <c r="A28" s="46"/>
      <c r="B28" s="68"/>
      <c r="C28" s="60"/>
      <c r="D28" s="61">
        <f t="shared" si="2"/>
        <v>0</v>
      </c>
      <c r="E28" s="50"/>
      <c r="F28" s="49">
        <f t="shared" si="3"/>
        <v>0</v>
      </c>
      <c r="G28" s="106"/>
      <c r="H28" s="107"/>
      <c r="I28" s="48"/>
      <c r="J28" s="51">
        <f t="shared" si="4"/>
        <v>0</v>
      </c>
      <c r="K28" s="48"/>
      <c r="L28" s="52"/>
      <c r="M28" s="62">
        <f t="shared" si="5"/>
        <v>0</v>
      </c>
      <c r="N28" s="54"/>
      <c r="O28" s="55"/>
      <c r="P28" s="62">
        <f t="shared" si="6"/>
        <v>0</v>
      </c>
      <c r="Q28" s="57"/>
    </row>
    <row r="29" spans="1:32" ht="15" customHeight="1" thickBot="1" x14ac:dyDescent="0.3">
      <c r="A29" s="46"/>
      <c r="B29" s="70"/>
      <c r="C29" s="60"/>
      <c r="D29" s="61">
        <f t="shared" si="2"/>
        <v>0</v>
      </c>
      <c r="E29" s="50"/>
      <c r="F29" s="49">
        <f t="shared" si="3"/>
        <v>0</v>
      </c>
      <c r="G29" s="106"/>
      <c r="H29" s="107"/>
      <c r="I29" s="48"/>
      <c r="J29" s="61">
        <f t="shared" si="4"/>
        <v>0</v>
      </c>
      <c r="K29" s="48"/>
      <c r="L29" s="52"/>
      <c r="M29" s="62">
        <f t="shared" si="5"/>
        <v>0</v>
      </c>
      <c r="N29" s="54"/>
      <c r="O29" s="55"/>
      <c r="P29" s="62">
        <f t="shared" si="6"/>
        <v>0</v>
      </c>
      <c r="Q29" s="57"/>
    </row>
    <row r="30" spans="1:32" s="72" customFormat="1" ht="15" customHeight="1" thickBot="1" x14ac:dyDescent="0.3">
      <c r="A30" s="46"/>
      <c r="B30" s="68"/>
      <c r="C30" s="60"/>
      <c r="D30" s="61">
        <f t="shared" si="2"/>
        <v>0</v>
      </c>
      <c r="E30" s="50"/>
      <c r="F30" s="49">
        <f t="shared" si="3"/>
        <v>0</v>
      </c>
      <c r="G30" s="106"/>
      <c r="H30" s="107"/>
      <c r="I30" s="48"/>
      <c r="J30" s="49">
        <f t="shared" si="4"/>
        <v>0</v>
      </c>
      <c r="K30" s="48"/>
      <c r="L30" s="52"/>
      <c r="M30" s="53">
        <f t="shared" si="5"/>
        <v>0</v>
      </c>
      <c r="N30" s="54"/>
      <c r="O30" s="55"/>
      <c r="P30" s="62">
        <f t="shared" si="6"/>
        <v>0</v>
      </c>
      <c r="Q30" s="57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</row>
    <row r="31" spans="1:32" ht="15" customHeight="1" thickBot="1" x14ac:dyDescent="0.3">
      <c r="A31" s="46"/>
      <c r="B31" s="74"/>
      <c r="C31" s="60"/>
      <c r="D31" s="49">
        <f t="shared" si="2"/>
        <v>0</v>
      </c>
      <c r="E31" s="50"/>
      <c r="F31" s="49">
        <f t="shared" si="3"/>
        <v>0</v>
      </c>
      <c r="G31" s="106"/>
      <c r="H31" s="107"/>
      <c r="I31" s="48"/>
      <c r="J31" s="51">
        <f t="shared" si="4"/>
        <v>0</v>
      </c>
      <c r="K31" s="48"/>
      <c r="L31" s="52"/>
      <c r="M31" s="53">
        <f>K31*L31</f>
        <v>0</v>
      </c>
      <c r="N31" s="54"/>
      <c r="O31" s="55"/>
      <c r="P31" s="53">
        <f t="shared" si="6"/>
        <v>0</v>
      </c>
      <c r="Q31" s="57"/>
    </row>
    <row r="32" spans="1:32" ht="15" customHeight="1" thickBot="1" x14ac:dyDescent="0.3">
      <c r="A32" s="46"/>
      <c r="B32" s="70"/>
      <c r="C32" s="60"/>
      <c r="D32" s="61">
        <f t="shared" si="2"/>
        <v>0</v>
      </c>
      <c r="E32" s="50"/>
      <c r="F32" s="49">
        <f t="shared" si="3"/>
        <v>0</v>
      </c>
      <c r="G32" s="106"/>
      <c r="H32" s="107"/>
      <c r="I32" s="48"/>
      <c r="J32" s="61">
        <f t="shared" si="4"/>
        <v>0</v>
      </c>
      <c r="K32" s="48"/>
      <c r="L32" s="52"/>
      <c r="M32" s="62">
        <f>K32*L32</f>
        <v>0</v>
      </c>
      <c r="N32" s="54"/>
      <c r="O32" s="55"/>
      <c r="P32" s="62">
        <f t="shared" si="6"/>
        <v>0</v>
      </c>
      <c r="Q32" s="57"/>
    </row>
    <row r="33" spans="1:17" ht="15" customHeight="1" thickBot="1" x14ac:dyDescent="0.3">
      <c r="A33" s="75"/>
      <c r="B33" s="76"/>
      <c r="C33" s="77"/>
      <c r="D33" s="78">
        <f t="shared" si="2"/>
        <v>0</v>
      </c>
      <c r="E33" s="50"/>
      <c r="F33" s="49">
        <f t="shared" si="3"/>
        <v>0</v>
      </c>
      <c r="G33" s="106"/>
      <c r="H33" s="107"/>
      <c r="I33" s="48"/>
      <c r="J33" s="49">
        <f t="shared" si="4"/>
        <v>0</v>
      </c>
      <c r="K33" s="48"/>
      <c r="L33" s="52"/>
      <c r="M33" s="79">
        <f>K33*L33</f>
        <v>0</v>
      </c>
      <c r="N33" s="54"/>
      <c r="O33" s="55"/>
      <c r="P33" s="62">
        <f t="shared" si="6"/>
        <v>0</v>
      </c>
      <c r="Q33" s="57"/>
    </row>
    <row r="34" spans="1:17" s="91" customFormat="1" ht="13.5" thickBot="1" x14ac:dyDescent="0.25">
      <c r="A34" s="80" t="s">
        <v>53</v>
      </c>
      <c r="B34" s="81"/>
      <c r="C34" s="82">
        <f>SUM(C6:C33)</f>
        <v>0</v>
      </c>
      <c r="D34" s="83">
        <f>SUM(D6:D33)</f>
        <v>0</v>
      </c>
      <c r="E34" s="84">
        <f>SUM(E6:E33)</f>
        <v>0</v>
      </c>
      <c r="F34" s="85">
        <f>SUM(F6:F33)</f>
        <v>0</v>
      </c>
      <c r="G34" s="108">
        <f>SUM(G6:H33)</f>
        <v>0</v>
      </c>
      <c r="H34" s="109"/>
      <c r="I34" s="84">
        <f>SUM(I6:I33)</f>
        <v>0</v>
      </c>
      <c r="J34" s="86">
        <f>SUM(J6:J33)</f>
        <v>0</v>
      </c>
      <c r="K34" s="82">
        <f>SUM(K6:K33)</f>
        <v>0</v>
      </c>
      <c r="L34" s="87"/>
      <c r="M34" s="88">
        <f>SUM(M6:M33)</f>
        <v>0</v>
      </c>
      <c r="N34" s="89">
        <f>SUM(N6:N33)</f>
        <v>0</v>
      </c>
      <c r="O34" s="90">
        <f>SUM(O6:O33)</f>
        <v>0</v>
      </c>
      <c r="P34" s="85">
        <f>SUM(P6:P33)</f>
        <v>0</v>
      </c>
      <c r="Q34" s="85">
        <f>SUM(Q6:Q33)</f>
        <v>0</v>
      </c>
    </row>
  </sheetData>
  <customSheetViews>
    <customSheetView guid="{BBF89A41-2C44-4ACC-9303-A92B7F29E07D}" fitToPage="1">
      <selection activeCell="A6" sqref="A6:A33"/>
      <pageMargins left="0.7" right="0.7" top="0.78740157499999996" bottom="0.78740157499999996" header="0.3" footer="0.3"/>
      <pageSetup paperSize="9" scale="89" orientation="landscape" horizontalDpi="0" verticalDpi="0" r:id="rId1"/>
    </customSheetView>
  </customSheetViews>
  <mergeCells count="55">
    <mergeCell ref="C1:J1"/>
    <mergeCell ref="K1:M1"/>
    <mergeCell ref="N1:Q1"/>
    <mergeCell ref="A2:A4"/>
    <mergeCell ref="C2:D2"/>
    <mergeCell ref="E2:F2"/>
    <mergeCell ref="G2:H2"/>
    <mergeCell ref="I2:J2"/>
    <mergeCell ref="K2:M2"/>
    <mergeCell ref="O2:Q2"/>
    <mergeCell ref="O3:P3"/>
    <mergeCell ref="Q3:Q4"/>
    <mergeCell ref="B4:B5"/>
    <mergeCell ref="C4:D4"/>
    <mergeCell ref="E4:F4"/>
    <mergeCell ref="G4:H4"/>
    <mergeCell ref="I4:J4"/>
    <mergeCell ref="K4:L4"/>
    <mergeCell ref="O4:P4"/>
    <mergeCell ref="G5:H5"/>
    <mergeCell ref="C3:D3"/>
    <mergeCell ref="E3:F3"/>
    <mergeCell ref="G3:H3"/>
    <mergeCell ref="I3:J3"/>
    <mergeCell ref="K3:M3"/>
    <mergeCell ref="N3:N4"/>
    <mergeCell ref="G17:H17"/>
    <mergeCell ref="G6:H6"/>
    <mergeCell ref="G7:H7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G29:H29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30:H30"/>
    <mergeCell ref="G31:H31"/>
    <mergeCell ref="G32:H32"/>
    <mergeCell ref="G33:H33"/>
    <mergeCell ref="G34:H34"/>
  </mergeCells>
  <pageMargins left="0.70866141732283472" right="0.51181102362204722" top="0.78740157480314965" bottom="0.59055118110236227" header="0.31496062992125984" footer="0.31496062992125984"/>
  <pageSetup paperSize="9" scale="88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F34"/>
  <sheetViews>
    <sheetView zoomScaleNormal="100" workbookViewId="0">
      <selection activeCell="B10" sqref="B10"/>
    </sheetView>
  </sheetViews>
  <sheetFormatPr baseColWidth="10" defaultRowHeight="15" x14ac:dyDescent="0.25"/>
  <cols>
    <col min="1" max="1" width="12.5703125" style="33" customWidth="1"/>
    <col min="2" max="2" width="35" style="33" customWidth="1"/>
    <col min="3" max="3" width="4.7109375" style="33" customWidth="1"/>
    <col min="4" max="4" width="9.42578125" style="33" customWidth="1"/>
    <col min="5" max="5" width="4.7109375" style="33" customWidth="1"/>
    <col min="6" max="6" width="9.140625" style="33" customWidth="1"/>
    <col min="7" max="7" width="4.7109375" style="33" customWidth="1"/>
    <col min="8" max="8" width="4.28515625" style="33" customWidth="1"/>
    <col min="9" max="9" width="4.7109375" style="33" customWidth="1"/>
    <col min="10" max="10" width="9.5703125" style="33" customWidth="1"/>
    <col min="11" max="11" width="4.7109375" style="33" customWidth="1"/>
    <col min="12" max="12" width="6.5703125" style="33" customWidth="1"/>
    <col min="13" max="13" width="9.140625" style="33" customWidth="1"/>
    <col min="14" max="14" width="9.28515625" style="33" customWidth="1"/>
    <col min="15" max="15" width="4.28515625" style="33" customWidth="1"/>
    <col min="16" max="16" width="8.85546875" style="33" customWidth="1"/>
    <col min="17" max="17" width="9.140625" style="33" customWidth="1"/>
    <col min="18" max="18" width="1.85546875" style="33" customWidth="1"/>
    <col min="19" max="16384" width="11.42578125" style="33"/>
  </cols>
  <sheetData>
    <row r="1" spans="1:17" ht="18.75" thickBot="1" x14ac:dyDescent="0.3">
      <c r="A1" s="31" t="s">
        <v>58</v>
      </c>
      <c r="B1" s="32"/>
      <c r="C1" s="125" t="s">
        <v>35</v>
      </c>
      <c r="D1" s="126"/>
      <c r="E1" s="126"/>
      <c r="F1" s="126"/>
      <c r="G1" s="126"/>
      <c r="H1" s="126"/>
      <c r="I1" s="127"/>
      <c r="J1" s="128"/>
      <c r="K1" s="125" t="s">
        <v>36</v>
      </c>
      <c r="L1" s="126"/>
      <c r="M1" s="129"/>
      <c r="N1" s="126" t="s">
        <v>37</v>
      </c>
      <c r="O1" s="126"/>
      <c r="P1" s="126"/>
      <c r="Q1" s="129"/>
    </row>
    <row r="2" spans="1:17" ht="39" thickBot="1" x14ac:dyDescent="0.3">
      <c r="A2" s="130"/>
      <c r="B2" s="34">
        <f>Zusammenzug!D9</f>
        <v>0</v>
      </c>
      <c r="C2" s="133" t="s">
        <v>38</v>
      </c>
      <c r="D2" s="134"/>
      <c r="E2" s="133" t="s">
        <v>39</v>
      </c>
      <c r="F2" s="135"/>
      <c r="G2" s="133" t="s">
        <v>40</v>
      </c>
      <c r="H2" s="135"/>
      <c r="I2" s="133" t="s">
        <v>41</v>
      </c>
      <c r="J2" s="135"/>
      <c r="K2" s="134" t="s">
        <v>42</v>
      </c>
      <c r="L2" s="134"/>
      <c r="M2" s="135"/>
      <c r="N2" s="35" t="s">
        <v>24</v>
      </c>
      <c r="O2" s="134" t="s">
        <v>25</v>
      </c>
      <c r="P2" s="134"/>
      <c r="Q2" s="135"/>
    </row>
    <row r="3" spans="1:17" ht="30.75" customHeight="1" thickBot="1" x14ac:dyDescent="0.3">
      <c r="A3" s="131"/>
      <c r="B3" s="34" t="s">
        <v>66</v>
      </c>
      <c r="C3" s="118" t="s">
        <v>43</v>
      </c>
      <c r="D3" s="119"/>
      <c r="E3" s="118" t="s">
        <v>44</v>
      </c>
      <c r="F3" s="119"/>
      <c r="G3" s="118" t="s">
        <v>45</v>
      </c>
      <c r="H3" s="119"/>
      <c r="I3" s="118" t="s">
        <v>46</v>
      </c>
      <c r="J3" s="119"/>
      <c r="K3" s="120"/>
      <c r="L3" s="121"/>
      <c r="M3" s="122"/>
      <c r="N3" s="123" t="s">
        <v>47</v>
      </c>
      <c r="O3" s="118" t="s">
        <v>48</v>
      </c>
      <c r="P3" s="119"/>
      <c r="Q3" s="123" t="s">
        <v>49</v>
      </c>
    </row>
    <row r="4" spans="1:17" ht="21" customHeight="1" thickBot="1" x14ac:dyDescent="0.3">
      <c r="A4" s="132"/>
      <c r="B4" s="136" t="s">
        <v>50</v>
      </c>
      <c r="C4" s="138">
        <v>28</v>
      </c>
      <c r="D4" s="139"/>
      <c r="E4" s="110">
        <v>60</v>
      </c>
      <c r="F4" s="111"/>
      <c r="G4" s="140" t="s">
        <v>51</v>
      </c>
      <c r="H4" s="141"/>
      <c r="I4" s="110">
        <v>60</v>
      </c>
      <c r="J4" s="111"/>
      <c r="K4" s="112" t="s">
        <v>52</v>
      </c>
      <c r="L4" s="113"/>
      <c r="M4" s="36" t="s">
        <v>53</v>
      </c>
      <c r="N4" s="124"/>
      <c r="O4" s="114">
        <v>0.6</v>
      </c>
      <c r="P4" s="115"/>
      <c r="Q4" s="124"/>
    </row>
    <row r="5" spans="1:17" ht="15.75" customHeight="1" thickBot="1" x14ac:dyDescent="0.3">
      <c r="A5" s="37" t="s">
        <v>32</v>
      </c>
      <c r="B5" s="137"/>
      <c r="C5" s="38" t="s">
        <v>54</v>
      </c>
      <c r="D5" s="39" t="s">
        <v>55</v>
      </c>
      <c r="E5" s="38" t="s">
        <v>56</v>
      </c>
      <c r="F5" s="39" t="s">
        <v>55</v>
      </c>
      <c r="G5" s="116" t="s">
        <v>7</v>
      </c>
      <c r="H5" s="117"/>
      <c r="I5" s="38" t="s">
        <v>56</v>
      </c>
      <c r="J5" s="39" t="s">
        <v>55</v>
      </c>
      <c r="K5" s="38" t="s">
        <v>54</v>
      </c>
      <c r="L5" s="40" t="s">
        <v>55</v>
      </c>
      <c r="M5" s="41" t="s">
        <v>7</v>
      </c>
      <c r="N5" s="42" t="s">
        <v>7</v>
      </c>
      <c r="O5" s="43" t="s">
        <v>57</v>
      </c>
      <c r="P5" s="44" t="s">
        <v>7</v>
      </c>
      <c r="Q5" s="45" t="s">
        <v>7</v>
      </c>
    </row>
    <row r="6" spans="1:17" ht="15" customHeight="1" thickBot="1" x14ac:dyDescent="0.3">
      <c r="A6" s="92"/>
      <c r="B6" s="93"/>
      <c r="C6" s="48"/>
      <c r="D6" s="49">
        <f t="shared" ref="D6" si="0">C6*$C$4</f>
        <v>0</v>
      </c>
      <c r="E6" s="50"/>
      <c r="F6" s="49">
        <f>E6*E4</f>
        <v>0</v>
      </c>
      <c r="G6" s="106"/>
      <c r="H6" s="107"/>
      <c r="I6" s="48"/>
      <c r="J6" s="51">
        <f>I6*I4</f>
        <v>0</v>
      </c>
      <c r="K6" s="48"/>
      <c r="L6" s="94"/>
      <c r="M6" s="53">
        <f>K6*L6</f>
        <v>0</v>
      </c>
      <c r="N6" s="54"/>
      <c r="O6" s="55"/>
      <c r="P6" s="56">
        <f t="shared" ref="P6" si="1">O6*$O$4</f>
        <v>0</v>
      </c>
      <c r="Q6" s="57"/>
    </row>
    <row r="7" spans="1:17" ht="15" customHeight="1" thickBot="1" x14ac:dyDescent="0.3">
      <c r="A7" s="58"/>
      <c r="B7" s="64"/>
      <c r="C7" s="48"/>
      <c r="D7" s="61">
        <f t="shared" ref="D7:D33" si="2">C7*$C$4</f>
        <v>0</v>
      </c>
      <c r="E7" s="50"/>
      <c r="F7" s="49">
        <f t="shared" ref="F7:F33" si="3">E7*$E$4</f>
        <v>0</v>
      </c>
      <c r="G7" s="106"/>
      <c r="H7" s="107"/>
      <c r="I7" s="48"/>
      <c r="J7" s="61">
        <f t="shared" ref="J7:J33" si="4">I7*$I$4</f>
        <v>0</v>
      </c>
      <c r="K7" s="48"/>
      <c r="L7" s="94"/>
      <c r="M7" s="62">
        <f t="shared" ref="M7:M33" si="5">K7*L7</f>
        <v>0</v>
      </c>
      <c r="N7" s="54"/>
      <c r="O7" s="55"/>
      <c r="P7" s="62">
        <f t="shared" ref="P7:P33" si="6">O7*$O$4</f>
        <v>0</v>
      </c>
      <c r="Q7" s="57"/>
    </row>
    <row r="8" spans="1:17" ht="15" customHeight="1" thickBot="1" x14ac:dyDescent="0.3">
      <c r="A8" s="63"/>
      <c r="B8" s="64"/>
      <c r="C8" s="48"/>
      <c r="D8" s="61">
        <f t="shared" si="2"/>
        <v>0</v>
      </c>
      <c r="E8" s="50"/>
      <c r="F8" s="49">
        <f t="shared" si="3"/>
        <v>0</v>
      </c>
      <c r="G8" s="106"/>
      <c r="H8" s="107"/>
      <c r="I8" s="48"/>
      <c r="J8" s="61">
        <f t="shared" si="4"/>
        <v>0</v>
      </c>
      <c r="K8" s="48"/>
      <c r="L8" s="94"/>
      <c r="M8" s="62">
        <f t="shared" si="5"/>
        <v>0</v>
      </c>
      <c r="N8" s="54"/>
      <c r="O8" s="55"/>
      <c r="P8" s="62">
        <f t="shared" si="6"/>
        <v>0</v>
      </c>
      <c r="Q8" s="57"/>
    </row>
    <row r="9" spans="1:17" ht="15" customHeight="1" thickBot="1" x14ac:dyDescent="0.3">
      <c r="A9" s="63"/>
      <c r="B9" s="64"/>
      <c r="C9" s="48"/>
      <c r="D9" s="61">
        <f t="shared" si="2"/>
        <v>0</v>
      </c>
      <c r="E9" s="50"/>
      <c r="F9" s="49">
        <f t="shared" si="3"/>
        <v>0</v>
      </c>
      <c r="G9" s="106"/>
      <c r="H9" s="107"/>
      <c r="I9" s="48"/>
      <c r="J9" s="51">
        <f t="shared" si="4"/>
        <v>0</v>
      </c>
      <c r="K9" s="48"/>
      <c r="L9" s="94"/>
      <c r="M9" s="62">
        <f t="shared" si="5"/>
        <v>0</v>
      </c>
      <c r="N9" s="54"/>
      <c r="O9" s="55"/>
      <c r="P9" s="62">
        <f t="shared" si="6"/>
        <v>0</v>
      </c>
      <c r="Q9" s="57"/>
    </row>
    <row r="10" spans="1:17" ht="15" customHeight="1" thickBot="1" x14ac:dyDescent="0.3">
      <c r="A10" s="63"/>
      <c r="B10" s="65"/>
      <c r="C10" s="48"/>
      <c r="D10" s="61">
        <f t="shared" si="2"/>
        <v>0</v>
      </c>
      <c r="E10" s="50"/>
      <c r="F10" s="49">
        <f t="shared" si="3"/>
        <v>0</v>
      </c>
      <c r="G10" s="106"/>
      <c r="H10" s="107"/>
      <c r="I10" s="48"/>
      <c r="J10" s="61">
        <f t="shared" si="4"/>
        <v>0</v>
      </c>
      <c r="K10" s="48"/>
      <c r="L10" s="94"/>
      <c r="M10" s="53">
        <f t="shared" si="5"/>
        <v>0</v>
      </c>
      <c r="N10" s="54"/>
      <c r="O10" s="55"/>
      <c r="P10" s="62">
        <f t="shared" si="6"/>
        <v>0</v>
      </c>
      <c r="Q10" s="57"/>
    </row>
    <row r="11" spans="1:17" ht="15" customHeight="1" thickBot="1" x14ac:dyDescent="0.3">
      <c r="A11" s="63"/>
      <c r="B11" s="64"/>
      <c r="C11" s="48"/>
      <c r="D11" s="61">
        <f t="shared" si="2"/>
        <v>0</v>
      </c>
      <c r="E11" s="50"/>
      <c r="F11" s="49">
        <f t="shared" si="3"/>
        <v>0</v>
      </c>
      <c r="G11" s="106"/>
      <c r="H11" s="107"/>
      <c r="I11" s="48"/>
      <c r="J11" s="51">
        <f t="shared" si="4"/>
        <v>0</v>
      </c>
      <c r="K11" s="48"/>
      <c r="L11" s="94"/>
      <c r="M11" s="62">
        <f t="shared" si="5"/>
        <v>0</v>
      </c>
      <c r="N11" s="54"/>
      <c r="O11" s="55"/>
      <c r="P11" s="62">
        <f t="shared" si="6"/>
        <v>0</v>
      </c>
      <c r="Q11" s="57"/>
    </row>
    <row r="12" spans="1:17" ht="15" customHeight="1" thickBot="1" x14ac:dyDescent="0.3">
      <c r="A12" s="63"/>
      <c r="B12" s="66"/>
      <c r="C12" s="48"/>
      <c r="D12" s="61">
        <f t="shared" si="2"/>
        <v>0</v>
      </c>
      <c r="E12" s="50"/>
      <c r="F12" s="49">
        <f t="shared" si="3"/>
        <v>0</v>
      </c>
      <c r="G12" s="106"/>
      <c r="H12" s="107"/>
      <c r="I12" s="48"/>
      <c r="J12" s="61">
        <f t="shared" si="4"/>
        <v>0</v>
      </c>
      <c r="K12" s="48"/>
      <c r="L12" s="94"/>
      <c r="M12" s="62">
        <f t="shared" si="5"/>
        <v>0</v>
      </c>
      <c r="N12" s="54"/>
      <c r="O12" s="55"/>
      <c r="P12" s="62">
        <f t="shared" si="6"/>
        <v>0</v>
      </c>
      <c r="Q12" s="57"/>
    </row>
    <row r="13" spans="1:17" ht="15" customHeight="1" thickBot="1" x14ac:dyDescent="0.3">
      <c r="A13" s="58"/>
      <c r="B13" s="64"/>
      <c r="C13" s="48"/>
      <c r="D13" s="61">
        <f t="shared" si="2"/>
        <v>0</v>
      </c>
      <c r="E13" s="50"/>
      <c r="F13" s="49">
        <f t="shared" si="3"/>
        <v>0</v>
      </c>
      <c r="G13" s="106"/>
      <c r="H13" s="107"/>
      <c r="I13" s="48"/>
      <c r="J13" s="61">
        <f t="shared" si="4"/>
        <v>0</v>
      </c>
      <c r="K13" s="48"/>
      <c r="L13" s="94"/>
      <c r="M13" s="53">
        <f t="shared" si="5"/>
        <v>0</v>
      </c>
      <c r="N13" s="54"/>
      <c r="O13" s="55"/>
      <c r="P13" s="62">
        <f t="shared" si="6"/>
        <v>0</v>
      </c>
      <c r="Q13" s="57"/>
    </row>
    <row r="14" spans="1:17" ht="15" customHeight="1" thickBot="1" x14ac:dyDescent="0.3">
      <c r="A14" s="63"/>
      <c r="B14" s="65"/>
      <c r="C14" s="48"/>
      <c r="D14" s="61">
        <f t="shared" si="2"/>
        <v>0</v>
      </c>
      <c r="E14" s="50"/>
      <c r="F14" s="49">
        <f t="shared" si="3"/>
        <v>0</v>
      </c>
      <c r="G14" s="106"/>
      <c r="H14" s="107"/>
      <c r="I14" s="48"/>
      <c r="J14" s="61">
        <f t="shared" si="4"/>
        <v>0</v>
      </c>
      <c r="K14" s="48"/>
      <c r="L14" s="94"/>
      <c r="M14" s="62">
        <f t="shared" si="5"/>
        <v>0</v>
      </c>
      <c r="N14" s="54"/>
      <c r="O14" s="55"/>
      <c r="P14" s="62">
        <f t="shared" si="6"/>
        <v>0</v>
      </c>
      <c r="Q14" s="57"/>
    </row>
    <row r="15" spans="1:17" ht="15" customHeight="1" thickBot="1" x14ac:dyDescent="0.3">
      <c r="A15" s="63"/>
      <c r="B15" s="64"/>
      <c r="C15" s="48"/>
      <c r="D15" s="61">
        <f t="shared" si="2"/>
        <v>0</v>
      </c>
      <c r="E15" s="50"/>
      <c r="F15" s="49">
        <f t="shared" si="3"/>
        <v>0</v>
      </c>
      <c r="G15" s="106"/>
      <c r="H15" s="107"/>
      <c r="I15" s="48"/>
      <c r="J15" s="51">
        <f t="shared" si="4"/>
        <v>0</v>
      </c>
      <c r="K15" s="48"/>
      <c r="L15" s="94"/>
      <c r="M15" s="53">
        <f t="shared" si="5"/>
        <v>0</v>
      </c>
      <c r="N15" s="54"/>
      <c r="O15" s="55"/>
      <c r="P15" s="62">
        <f t="shared" si="6"/>
        <v>0</v>
      </c>
      <c r="Q15" s="57"/>
    </row>
    <row r="16" spans="1:17" ht="15" customHeight="1" thickBot="1" x14ac:dyDescent="0.3">
      <c r="A16" s="63"/>
      <c r="B16" s="64"/>
      <c r="C16" s="48"/>
      <c r="D16" s="61">
        <f t="shared" si="2"/>
        <v>0</v>
      </c>
      <c r="E16" s="50"/>
      <c r="F16" s="49">
        <f t="shared" si="3"/>
        <v>0</v>
      </c>
      <c r="G16" s="106"/>
      <c r="H16" s="107"/>
      <c r="I16" s="48"/>
      <c r="J16" s="61">
        <f t="shared" si="4"/>
        <v>0</v>
      </c>
      <c r="K16" s="48"/>
      <c r="L16" s="94"/>
      <c r="M16" s="62">
        <f t="shared" si="5"/>
        <v>0</v>
      </c>
      <c r="N16" s="54"/>
      <c r="O16" s="55"/>
      <c r="P16" s="62">
        <f t="shared" si="6"/>
        <v>0</v>
      </c>
      <c r="Q16" s="57"/>
    </row>
    <row r="17" spans="1:32" ht="15" customHeight="1" thickBot="1" x14ac:dyDescent="0.3">
      <c r="A17" s="63"/>
      <c r="B17" s="67"/>
      <c r="C17" s="48"/>
      <c r="D17" s="61">
        <f t="shared" si="2"/>
        <v>0</v>
      </c>
      <c r="E17" s="50"/>
      <c r="F17" s="49">
        <f t="shared" si="3"/>
        <v>0</v>
      </c>
      <c r="G17" s="106"/>
      <c r="H17" s="107"/>
      <c r="I17" s="48"/>
      <c r="J17" s="51">
        <f t="shared" si="4"/>
        <v>0</v>
      </c>
      <c r="K17" s="48"/>
      <c r="L17" s="94"/>
      <c r="M17" s="62">
        <f t="shared" si="5"/>
        <v>0</v>
      </c>
      <c r="N17" s="54"/>
      <c r="O17" s="55"/>
      <c r="P17" s="62">
        <f t="shared" si="6"/>
        <v>0</v>
      </c>
      <c r="Q17" s="57"/>
    </row>
    <row r="18" spans="1:32" ht="15" customHeight="1" thickBot="1" x14ac:dyDescent="0.3">
      <c r="A18" s="58"/>
      <c r="B18" s="67"/>
      <c r="C18" s="48"/>
      <c r="D18" s="61">
        <f t="shared" si="2"/>
        <v>0</v>
      </c>
      <c r="E18" s="50"/>
      <c r="F18" s="49">
        <f t="shared" si="3"/>
        <v>0</v>
      </c>
      <c r="G18" s="106"/>
      <c r="H18" s="107"/>
      <c r="I18" s="48"/>
      <c r="J18" s="61">
        <f t="shared" si="4"/>
        <v>0</v>
      </c>
      <c r="K18" s="48"/>
      <c r="L18" s="94"/>
      <c r="M18" s="62">
        <f t="shared" si="5"/>
        <v>0</v>
      </c>
      <c r="N18" s="54"/>
      <c r="O18" s="55"/>
      <c r="P18" s="62">
        <f t="shared" si="6"/>
        <v>0</v>
      </c>
      <c r="Q18" s="57"/>
    </row>
    <row r="19" spans="1:32" ht="15" customHeight="1" thickBot="1" x14ac:dyDescent="0.3">
      <c r="A19" s="63"/>
      <c r="B19" s="67"/>
      <c r="C19" s="48"/>
      <c r="D19" s="61">
        <f t="shared" si="2"/>
        <v>0</v>
      </c>
      <c r="E19" s="50"/>
      <c r="F19" s="49">
        <f t="shared" si="3"/>
        <v>0</v>
      </c>
      <c r="G19" s="106"/>
      <c r="H19" s="107"/>
      <c r="I19" s="48"/>
      <c r="J19" s="51">
        <f t="shared" si="4"/>
        <v>0</v>
      </c>
      <c r="K19" s="48"/>
      <c r="L19" s="94"/>
      <c r="M19" s="62">
        <f t="shared" si="5"/>
        <v>0</v>
      </c>
      <c r="N19" s="54"/>
      <c r="O19" s="55"/>
      <c r="P19" s="62">
        <f t="shared" si="6"/>
        <v>0</v>
      </c>
      <c r="Q19" s="57"/>
    </row>
    <row r="20" spans="1:32" ht="15" customHeight="1" thickBot="1" x14ac:dyDescent="0.3">
      <c r="A20" s="63"/>
      <c r="B20" s="67"/>
      <c r="C20" s="48"/>
      <c r="D20" s="61">
        <f t="shared" si="2"/>
        <v>0</v>
      </c>
      <c r="E20" s="50"/>
      <c r="F20" s="49">
        <f t="shared" si="3"/>
        <v>0</v>
      </c>
      <c r="G20" s="106"/>
      <c r="H20" s="107"/>
      <c r="I20" s="48"/>
      <c r="J20" s="61">
        <f t="shared" si="4"/>
        <v>0</v>
      </c>
      <c r="K20" s="48"/>
      <c r="L20" s="94"/>
      <c r="M20" s="62">
        <f t="shared" si="5"/>
        <v>0</v>
      </c>
      <c r="N20" s="54"/>
      <c r="O20" s="55"/>
      <c r="P20" s="62">
        <f t="shared" si="6"/>
        <v>0</v>
      </c>
      <c r="Q20" s="57"/>
    </row>
    <row r="21" spans="1:32" ht="15" customHeight="1" thickBot="1" x14ac:dyDescent="0.3">
      <c r="A21" s="63"/>
      <c r="B21" s="67"/>
      <c r="C21" s="48"/>
      <c r="D21" s="61">
        <f t="shared" si="2"/>
        <v>0</v>
      </c>
      <c r="E21" s="50"/>
      <c r="F21" s="49">
        <f t="shared" si="3"/>
        <v>0</v>
      </c>
      <c r="G21" s="106"/>
      <c r="H21" s="107"/>
      <c r="I21" s="48"/>
      <c r="J21" s="51">
        <f t="shared" si="4"/>
        <v>0</v>
      </c>
      <c r="K21" s="48"/>
      <c r="L21" s="94"/>
      <c r="M21" s="62">
        <f t="shared" si="5"/>
        <v>0</v>
      </c>
      <c r="N21" s="54"/>
      <c r="O21" s="55"/>
      <c r="P21" s="62">
        <f t="shared" si="6"/>
        <v>0</v>
      </c>
      <c r="Q21" s="57"/>
    </row>
    <row r="22" spans="1:32" ht="15" customHeight="1" thickBot="1" x14ac:dyDescent="0.3">
      <c r="A22" s="63"/>
      <c r="B22" s="67"/>
      <c r="C22" s="48"/>
      <c r="D22" s="61">
        <f t="shared" si="2"/>
        <v>0</v>
      </c>
      <c r="E22" s="50"/>
      <c r="F22" s="49">
        <f t="shared" si="3"/>
        <v>0</v>
      </c>
      <c r="G22" s="106"/>
      <c r="H22" s="107"/>
      <c r="I22" s="48"/>
      <c r="J22" s="61">
        <f t="shared" si="4"/>
        <v>0</v>
      </c>
      <c r="K22" s="48"/>
      <c r="L22" s="94"/>
      <c r="M22" s="62">
        <f t="shared" si="5"/>
        <v>0</v>
      </c>
      <c r="N22" s="54"/>
      <c r="O22" s="55"/>
      <c r="P22" s="62">
        <f t="shared" si="6"/>
        <v>0</v>
      </c>
      <c r="Q22" s="57"/>
    </row>
    <row r="23" spans="1:32" ht="15" customHeight="1" thickBot="1" x14ac:dyDescent="0.3">
      <c r="A23" s="63"/>
      <c r="B23" s="67"/>
      <c r="C23" s="48"/>
      <c r="D23" s="61">
        <f t="shared" si="2"/>
        <v>0</v>
      </c>
      <c r="E23" s="50"/>
      <c r="F23" s="49">
        <f t="shared" si="3"/>
        <v>0</v>
      </c>
      <c r="G23" s="106"/>
      <c r="H23" s="107"/>
      <c r="I23" s="48"/>
      <c r="J23" s="61">
        <f t="shared" si="4"/>
        <v>0</v>
      </c>
      <c r="K23" s="48"/>
      <c r="L23" s="94"/>
      <c r="M23" s="62">
        <f t="shared" si="5"/>
        <v>0</v>
      </c>
      <c r="N23" s="54"/>
      <c r="O23" s="55"/>
      <c r="P23" s="62">
        <f t="shared" si="6"/>
        <v>0</v>
      </c>
      <c r="Q23" s="57"/>
    </row>
    <row r="24" spans="1:32" ht="15" customHeight="1" thickBot="1" x14ac:dyDescent="0.3">
      <c r="A24" s="63"/>
      <c r="B24" s="68"/>
      <c r="C24" s="48"/>
      <c r="D24" s="61">
        <f t="shared" si="2"/>
        <v>0</v>
      </c>
      <c r="E24" s="50"/>
      <c r="F24" s="49">
        <f t="shared" si="3"/>
        <v>0</v>
      </c>
      <c r="G24" s="106"/>
      <c r="H24" s="107"/>
      <c r="I24" s="48"/>
      <c r="J24" s="51">
        <f t="shared" si="4"/>
        <v>0</v>
      </c>
      <c r="K24" s="48"/>
      <c r="L24" s="94"/>
      <c r="M24" s="62">
        <f t="shared" si="5"/>
        <v>0</v>
      </c>
      <c r="N24" s="54"/>
      <c r="O24" s="55"/>
      <c r="P24" s="62">
        <f t="shared" si="6"/>
        <v>0</v>
      </c>
      <c r="Q24" s="57"/>
    </row>
    <row r="25" spans="1:32" ht="15" customHeight="1" thickBot="1" x14ac:dyDescent="0.3">
      <c r="A25" s="63"/>
      <c r="B25" s="68"/>
      <c r="C25" s="48"/>
      <c r="D25" s="61">
        <f t="shared" si="2"/>
        <v>0</v>
      </c>
      <c r="E25" s="50"/>
      <c r="F25" s="49">
        <f t="shared" si="3"/>
        <v>0</v>
      </c>
      <c r="G25" s="106"/>
      <c r="H25" s="107"/>
      <c r="I25" s="48"/>
      <c r="J25" s="61">
        <f t="shared" si="4"/>
        <v>0</v>
      </c>
      <c r="K25" s="48"/>
      <c r="L25" s="94"/>
      <c r="M25" s="62">
        <f t="shared" si="5"/>
        <v>0</v>
      </c>
      <c r="N25" s="54"/>
      <c r="O25" s="55"/>
      <c r="P25" s="62">
        <f t="shared" si="6"/>
        <v>0</v>
      </c>
      <c r="Q25" s="57"/>
    </row>
    <row r="26" spans="1:32" ht="15" customHeight="1" thickBot="1" x14ac:dyDescent="0.3">
      <c r="A26" s="63"/>
      <c r="B26" s="68"/>
      <c r="C26" s="48"/>
      <c r="D26" s="61">
        <f t="shared" si="2"/>
        <v>0</v>
      </c>
      <c r="E26" s="50"/>
      <c r="F26" s="49">
        <f t="shared" si="3"/>
        <v>0</v>
      </c>
      <c r="G26" s="106"/>
      <c r="H26" s="107"/>
      <c r="I26" s="48"/>
      <c r="J26" s="61">
        <f t="shared" si="4"/>
        <v>0</v>
      </c>
      <c r="K26" s="48"/>
      <c r="L26" s="94"/>
      <c r="M26" s="62">
        <f t="shared" si="5"/>
        <v>0</v>
      </c>
      <c r="N26" s="54"/>
      <c r="O26" s="55"/>
      <c r="P26" s="62">
        <f t="shared" si="6"/>
        <v>0</v>
      </c>
      <c r="Q26" s="57"/>
    </row>
    <row r="27" spans="1:32" ht="15" customHeight="1" thickBot="1" x14ac:dyDescent="0.3">
      <c r="A27" s="63"/>
      <c r="B27" s="68"/>
      <c r="C27" s="48"/>
      <c r="D27" s="61">
        <f t="shared" si="2"/>
        <v>0</v>
      </c>
      <c r="E27" s="50"/>
      <c r="F27" s="49">
        <f t="shared" si="3"/>
        <v>0</v>
      </c>
      <c r="G27" s="106"/>
      <c r="H27" s="107"/>
      <c r="I27" s="48"/>
      <c r="J27" s="61">
        <f t="shared" si="4"/>
        <v>0</v>
      </c>
      <c r="K27" s="48"/>
      <c r="L27" s="94"/>
      <c r="M27" s="62">
        <f t="shared" si="5"/>
        <v>0</v>
      </c>
      <c r="N27" s="54"/>
      <c r="O27" s="55"/>
      <c r="P27" s="62">
        <f t="shared" si="6"/>
        <v>0</v>
      </c>
      <c r="Q27" s="57"/>
    </row>
    <row r="28" spans="1:32" ht="15" customHeight="1" thickBot="1" x14ac:dyDescent="0.3">
      <c r="A28" s="63"/>
      <c r="B28" s="68"/>
      <c r="C28" s="48"/>
      <c r="D28" s="61">
        <f t="shared" si="2"/>
        <v>0</v>
      </c>
      <c r="E28" s="50"/>
      <c r="F28" s="49">
        <f t="shared" si="3"/>
        <v>0</v>
      </c>
      <c r="G28" s="106"/>
      <c r="H28" s="107"/>
      <c r="I28" s="48"/>
      <c r="J28" s="51">
        <f t="shared" si="4"/>
        <v>0</v>
      </c>
      <c r="K28" s="48"/>
      <c r="L28" s="94"/>
      <c r="M28" s="62">
        <f t="shared" si="5"/>
        <v>0</v>
      </c>
      <c r="N28" s="54"/>
      <c r="O28" s="55"/>
      <c r="P28" s="62">
        <f t="shared" si="6"/>
        <v>0</v>
      </c>
      <c r="Q28" s="57"/>
    </row>
    <row r="29" spans="1:32" ht="15" customHeight="1" thickBot="1" x14ac:dyDescent="0.3">
      <c r="A29" s="69"/>
      <c r="B29" s="70"/>
      <c r="C29" s="48"/>
      <c r="D29" s="61">
        <f t="shared" si="2"/>
        <v>0</v>
      </c>
      <c r="E29" s="50"/>
      <c r="F29" s="49">
        <f t="shared" si="3"/>
        <v>0</v>
      </c>
      <c r="G29" s="106"/>
      <c r="H29" s="107"/>
      <c r="I29" s="48"/>
      <c r="J29" s="61">
        <f t="shared" si="4"/>
        <v>0</v>
      </c>
      <c r="K29" s="48"/>
      <c r="L29" s="94"/>
      <c r="M29" s="62">
        <f t="shared" si="5"/>
        <v>0</v>
      </c>
      <c r="N29" s="54"/>
      <c r="O29" s="55"/>
      <c r="P29" s="62">
        <f t="shared" si="6"/>
        <v>0</v>
      </c>
      <c r="Q29" s="57"/>
    </row>
    <row r="30" spans="1:32" s="72" customFormat="1" ht="15" customHeight="1" thickBot="1" x14ac:dyDescent="0.3">
      <c r="A30" s="63"/>
      <c r="B30" s="68"/>
      <c r="C30" s="48"/>
      <c r="D30" s="61">
        <f t="shared" si="2"/>
        <v>0</v>
      </c>
      <c r="E30" s="50"/>
      <c r="F30" s="49">
        <f t="shared" si="3"/>
        <v>0</v>
      </c>
      <c r="G30" s="106"/>
      <c r="H30" s="107"/>
      <c r="I30" s="48"/>
      <c r="J30" s="49">
        <f t="shared" si="4"/>
        <v>0</v>
      </c>
      <c r="K30" s="48"/>
      <c r="L30" s="94"/>
      <c r="M30" s="53">
        <f t="shared" si="5"/>
        <v>0</v>
      </c>
      <c r="N30" s="54"/>
      <c r="O30" s="55"/>
      <c r="P30" s="62">
        <f t="shared" si="6"/>
        <v>0</v>
      </c>
      <c r="Q30" s="57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</row>
    <row r="31" spans="1:32" ht="15" customHeight="1" thickBot="1" x14ac:dyDescent="0.3">
      <c r="A31" s="73"/>
      <c r="B31" s="74"/>
      <c r="C31" s="48"/>
      <c r="D31" s="49">
        <f t="shared" si="2"/>
        <v>0</v>
      </c>
      <c r="E31" s="50"/>
      <c r="F31" s="49">
        <f t="shared" si="3"/>
        <v>0</v>
      </c>
      <c r="G31" s="106"/>
      <c r="H31" s="107"/>
      <c r="I31" s="48"/>
      <c r="J31" s="51">
        <f t="shared" si="4"/>
        <v>0</v>
      </c>
      <c r="K31" s="48"/>
      <c r="L31" s="94"/>
      <c r="M31" s="53">
        <f t="shared" si="5"/>
        <v>0</v>
      </c>
      <c r="N31" s="54"/>
      <c r="O31" s="55"/>
      <c r="P31" s="53">
        <f t="shared" si="6"/>
        <v>0</v>
      </c>
      <c r="Q31" s="57"/>
    </row>
    <row r="32" spans="1:32" ht="15" customHeight="1" thickBot="1" x14ac:dyDescent="0.3">
      <c r="A32" s="69"/>
      <c r="B32" s="70"/>
      <c r="C32" s="48"/>
      <c r="D32" s="61">
        <f t="shared" si="2"/>
        <v>0</v>
      </c>
      <c r="E32" s="50"/>
      <c r="F32" s="49">
        <f t="shared" si="3"/>
        <v>0</v>
      </c>
      <c r="G32" s="106"/>
      <c r="H32" s="107"/>
      <c r="I32" s="48"/>
      <c r="J32" s="61">
        <f t="shared" si="4"/>
        <v>0</v>
      </c>
      <c r="K32" s="48"/>
      <c r="L32" s="94"/>
      <c r="M32" s="62">
        <f t="shared" si="5"/>
        <v>0</v>
      </c>
      <c r="N32" s="54"/>
      <c r="O32" s="55"/>
      <c r="P32" s="62">
        <f t="shared" si="6"/>
        <v>0</v>
      </c>
      <c r="Q32" s="57"/>
    </row>
    <row r="33" spans="1:17" ht="15" customHeight="1" thickBot="1" x14ac:dyDescent="0.3">
      <c r="A33" s="75"/>
      <c r="B33" s="76"/>
      <c r="C33" s="48"/>
      <c r="D33" s="78">
        <f t="shared" si="2"/>
        <v>0</v>
      </c>
      <c r="E33" s="50"/>
      <c r="F33" s="49">
        <f t="shared" si="3"/>
        <v>0</v>
      </c>
      <c r="G33" s="106"/>
      <c r="H33" s="107"/>
      <c r="I33" s="48"/>
      <c r="J33" s="49">
        <f t="shared" si="4"/>
        <v>0</v>
      </c>
      <c r="K33" s="48"/>
      <c r="L33" s="94"/>
      <c r="M33" s="79">
        <f t="shared" si="5"/>
        <v>0</v>
      </c>
      <c r="N33" s="54"/>
      <c r="O33" s="55"/>
      <c r="P33" s="62">
        <f t="shared" si="6"/>
        <v>0</v>
      </c>
      <c r="Q33" s="57"/>
    </row>
    <row r="34" spans="1:17" s="91" customFormat="1" ht="13.5" thickBot="1" x14ac:dyDescent="0.25">
      <c r="A34" s="80" t="s">
        <v>53</v>
      </c>
      <c r="B34" s="81"/>
      <c r="C34" s="82">
        <f>SUM(C6:C33)</f>
        <v>0</v>
      </c>
      <c r="D34" s="83">
        <f>SUM(D6:D33)</f>
        <v>0</v>
      </c>
      <c r="E34" s="84">
        <f>SUM(E6:E33)</f>
        <v>0</v>
      </c>
      <c r="F34" s="85">
        <f>SUM(F6:F33)</f>
        <v>0</v>
      </c>
      <c r="G34" s="108">
        <f>SUM(G6:H33)</f>
        <v>0</v>
      </c>
      <c r="H34" s="109"/>
      <c r="I34" s="84">
        <f>SUM(I6:I33)</f>
        <v>0</v>
      </c>
      <c r="J34" s="86">
        <f>SUM(J6:J33)</f>
        <v>0</v>
      </c>
      <c r="K34" s="82">
        <f>SUM(K6:K33)</f>
        <v>0</v>
      </c>
      <c r="L34" s="87"/>
      <c r="M34" s="88">
        <f>SUM(M6:M33)</f>
        <v>0</v>
      </c>
      <c r="N34" s="89">
        <f>SUM(N6:N33)</f>
        <v>0</v>
      </c>
      <c r="O34" s="90">
        <f>SUM(O6:O33)</f>
        <v>0</v>
      </c>
      <c r="P34" s="85">
        <f>SUM(P6:P33)</f>
        <v>0</v>
      </c>
      <c r="Q34" s="85">
        <f>SUM(Q6:Q33)</f>
        <v>0</v>
      </c>
    </row>
  </sheetData>
  <customSheetViews>
    <customSheetView guid="{BBF89A41-2C44-4ACC-9303-A92B7F29E07D}" fitToPage="1">
      <selection activeCell="D9" sqref="D9:I9"/>
      <pageMargins left="0.7" right="0.7" top="0.78740157499999996" bottom="0.78740157499999996" header="0.3" footer="0.3"/>
      <pageSetup paperSize="9" scale="89" orientation="landscape" horizontalDpi="0" verticalDpi="0" r:id="rId1"/>
    </customSheetView>
  </customSheetViews>
  <mergeCells count="55">
    <mergeCell ref="C1:J1"/>
    <mergeCell ref="K1:M1"/>
    <mergeCell ref="N1:Q1"/>
    <mergeCell ref="A2:A4"/>
    <mergeCell ref="C2:D2"/>
    <mergeCell ref="E2:F2"/>
    <mergeCell ref="G2:H2"/>
    <mergeCell ref="I2:J2"/>
    <mergeCell ref="K2:M2"/>
    <mergeCell ref="O2:Q2"/>
    <mergeCell ref="O3:P3"/>
    <mergeCell ref="Q3:Q4"/>
    <mergeCell ref="B4:B5"/>
    <mergeCell ref="C4:D4"/>
    <mergeCell ref="E4:F4"/>
    <mergeCell ref="G4:H4"/>
    <mergeCell ref="I4:J4"/>
    <mergeCell ref="K4:L4"/>
    <mergeCell ref="O4:P4"/>
    <mergeCell ref="G5:H5"/>
    <mergeCell ref="C3:D3"/>
    <mergeCell ref="E3:F3"/>
    <mergeCell ref="G3:H3"/>
    <mergeCell ref="I3:J3"/>
    <mergeCell ref="K3:M3"/>
    <mergeCell ref="N3:N4"/>
    <mergeCell ref="G17:H17"/>
    <mergeCell ref="G6:H6"/>
    <mergeCell ref="G7:H7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G29:H29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30:H30"/>
    <mergeCell ref="G31:H31"/>
    <mergeCell ref="G32:H32"/>
    <mergeCell ref="G33:H33"/>
    <mergeCell ref="G34:H34"/>
  </mergeCells>
  <pageMargins left="0.51181102362204722" right="0.31496062992125984" top="0.78740157480314965" bottom="0.59055118110236227" header="0.31496062992125984" footer="0.31496062992125984"/>
  <pageSetup paperSize="9" scale="92" orientation="landscape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F34"/>
  <sheetViews>
    <sheetView zoomScaleNormal="100" workbookViewId="0">
      <selection activeCell="B6" sqref="B6"/>
    </sheetView>
  </sheetViews>
  <sheetFormatPr baseColWidth="10" defaultRowHeight="15" x14ac:dyDescent="0.25"/>
  <cols>
    <col min="1" max="1" width="13" style="33" customWidth="1"/>
    <col min="2" max="2" width="32" style="33" customWidth="1"/>
    <col min="3" max="3" width="4.7109375" style="33" customWidth="1"/>
    <col min="4" max="4" width="10.85546875" style="33" customWidth="1"/>
    <col min="5" max="5" width="4.7109375" style="33" customWidth="1"/>
    <col min="6" max="6" width="9.7109375" style="33" customWidth="1"/>
    <col min="7" max="7" width="4.7109375" style="33" customWidth="1"/>
    <col min="8" max="8" width="4.42578125" style="33" customWidth="1"/>
    <col min="9" max="9" width="4.7109375" style="33" customWidth="1"/>
    <col min="10" max="10" width="8.85546875" style="33" customWidth="1"/>
    <col min="11" max="11" width="4.7109375" style="33" customWidth="1"/>
    <col min="12" max="12" width="6.5703125" style="33" customWidth="1"/>
    <col min="13" max="13" width="9.140625" style="33" customWidth="1"/>
    <col min="14" max="14" width="9.28515625" style="33" customWidth="1"/>
    <col min="15" max="15" width="7.85546875" style="33" customWidth="1"/>
    <col min="16" max="16" width="8" style="33" customWidth="1"/>
    <col min="17" max="17" width="10" style="33" customWidth="1"/>
    <col min="18" max="16384" width="11.42578125" style="33"/>
  </cols>
  <sheetData>
    <row r="1" spans="1:17" ht="18.75" thickBot="1" x14ac:dyDescent="0.3">
      <c r="A1" s="31" t="s">
        <v>59</v>
      </c>
      <c r="B1" s="32"/>
      <c r="C1" s="125" t="s">
        <v>35</v>
      </c>
      <c r="D1" s="126"/>
      <c r="E1" s="126"/>
      <c r="F1" s="126"/>
      <c r="G1" s="126"/>
      <c r="H1" s="126"/>
      <c r="I1" s="127"/>
      <c r="J1" s="128"/>
      <c r="K1" s="125" t="s">
        <v>36</v>
      </c>
      <c r="L1" s="126"/>
      <c r="M1" s="129"/>
      <c r="N1" s="126" t="s">
        <v>37</v>
      </c>
      <c r="O1" s="126"/>
      <c r="P1" s="126"/>
      <c r="Q1" s="129"/>
    </row>
    <row r="2" spans="1:17" ht="39" thickBot="1" x14ac:dyDescent="0.3">
      <c r="A2" s="130"/>
      <c r="B2" s="34">
        <f>Zusammenzug!D9</f>
        <v>0</v>
      </c>
      <c r="C2" s="133" t="s">
        <v>38</v>
      </c>
      <c r="D2" s="134"/>
      <c r="E2" s="133" t="s">
        <v>39</v>
      </c>
      <c r="F2" s="135"/>
      <c r="G2" s="133" t="s">
        <v>40</v>
      </c>
      <c r="H2" s="135"/>
      <c r="I2" s="133" t="s">
        <v>41</v>
      </c>
      <c r="J2" s="135"/>
      <c r="K2" s="134" t="s">
        <v>42</v>
      </c>
      <c r="L2" s="134"/>
      <c r="M2" s="135"/>
      <c r="N2" s="35" t="s">
        <v>24</v>
      </c>
      <c r="O2" s="134" t="s">
        <v>25</v>
      </c>
      <c r="P2" s="134"/>
      <c r="Q2" s="135"/>
    </row>
    <row r="3" spans="1:17" ht="27" customHeight="1" thickBot="1" x14ac:dyDescent="0.3">
      <c r="A3" s="131"/>
      <c r="B3" s="34" t="s">
        <v>66</v>
      </c>
      <c r="C3" s="118" t="s">
        <v>43</v>
      </c>
      <c r="D3" s="119"/>
      <c r="E3" s="118" t="s">
        <v>44</v>
      </c>
      <c r="F3" s="119"/>
      <c r="G3" s="118" t="s">
        <v>45</v>
      </c>
      <c r="H3" s="119"/>
      <c r="I3" s="118" t="s">
        <v>46</v>
      </c>
      <c r="J3" s="119"/>
      <c r="K3" s="120"/>
      <c r="L3" s="121"/>
      <c r="M3" s="122"/>
      <c r="N3" s="123" t="s">
        <v>47</v>
      </c>
      <c r="O3" s="118" t="s">
        <v>48</v>
      </c>
      <c r="P3" s="119"/>
      <c r="Q3" s="123" t="s">
        <v>49</v>
      </c>
    </row>
    <row r="4" spans="1:17" ht="21" customHeight="1" thickBot="1" x14ac:dyDescent="0.3">
      <c r="A4" s="132"/>
      <c r="B4" s="136" t="s">
        <v>50</v>
      </c>
      <c r="C4" s="138">
        <v>28</v>
      </c>
      <c r="D4" s="139"/>
      <c r="E4" s="110">
        <v>60</v>
      </c>
      <c r="F4" s="111"/>
      <c r="G4" s="140" t="s">
        <v>51</v>
      </c>
      <c r="H4" s="141"/>
      <c r="I4" s="110">
        <v>60</v>
      </c>
      <c r="J4" s="111"/>
      <c r="K4" s="112" t="s">
        <v>52</v>
      </c>
      <c r="L4" s="113"/>
      <c r="M4" s="36" t="s">
        <v>53</v>
      </c>
      <c r="N4" s="124"/>
      <c r="O4" s="114">
        <v>0.6</v>
      </c>
      <c r="P4" s="115"/>
      <c r="Q4" s="124"/>
    </row>
    <row r="5" spans="1:17" ht="15.75" customHeight="1" thickBot="1" x14ac:dyDescent="0.3">
      <c r="A5" s="37" t="s">
        <v>32</v>
      </c>
      <c r="B5" s="137"/>
      <c r="C5" s="38" t="s">
        <v>54</v>
      </c>
      <c r="D5" s="39" t="s">
        <v>55</v>
      </c>
      <c r="E5" s="38" t="s">
        <v>56</v>
      </c>
      <c r="F5" s="39" t="s">
        <v>55</v>
      </c>
      <c r="G5" s="116" t="s">
        <v>7</v>
      </c>
      <c r="H5" s="117"/>
      <c r="I5" s="38" t="s">
        <v>56</v>
      </c>
      <c r="J5" s="39" t="s">
        <v>55</v>
      </c>
      <c r="K5" s="38" t="s">
        <v>54</v>
      </c>
      <c r="L5" s="40" t="s">
        <v>55</v>
      </c>
      <c r="M5" s="41" t="s">
        <v>7</v>
      </c>
      <c r="N5" s="42" t="s">
        <v>7</v>
      </c>
      <c r="O5" s="43" t="s">
        <v>57</v>
      </c>
      <c r="P5" s="44" t="s">
        <v>7</v>
      </c>
      <c r="Q5" s="45" t="s">
        <v>7</v>
      </c>
    </row>
    <row r="6" spans="1:17" ht="15" customHeight="1" thickBot="1" x14ac:dyDescent="0.3">
      <c r="A6" s="92"/>
      <c r="B6" s="93"/>
      <c r="C6" s="48"/>
      <c r="D6" s="49">
        <f t="shared" ref="D6" si="0">C6*$C$4</f>
        <v>0</v>
      </c>
      <c r="E6" s="50"/>
      <c r="F6" s="49">
        <f>E6*E4</f>
        <v>0</v>
      </c>
      <c r="G6" s="106"/>
      <c r="H6" s="107"/>
      <c r="I6" s="48"/>
      <c r="J6" s="51">
        <f>I6*I4</f>
        <v>0</v>
      </c>
      <c r="K6" s="48"/>
      <c r="L6" s="94"/>
      <c r="M6" s="53">
        <f>K6*L6</f>
        <v>0</v>
      </c>
      <c r="N6" s="54"/>
      <c r="O6" s="55"/>
      <c r="P6" s="56">
        <f t="shared" ref="P6" si="1">O6*$O$4</f>
        <v>0</v>
      </c>
      <c r="Q6" s="57"/>
    </row>
    <row r="7" spans="1:17" ht="15" customHeight="1" thickBot="1" x14ac:dyDescent="0.3">
      <c r="A7" s="58"/>
      <c r="B7" s="64"/>
      <c r="C7" s="48"/>
      <c r="D7" s="61">
        <f t="shared" ref="D7:D33" si="2">C7*$C$4</f>
        <v>0</v>
      </c>
      <c r="E7" s="50"/>
      <c r="F7" s="49">
        <f t="shared" ref="F7:F33" si="3">E7*$E$4</f>
        <v>0</v>
      </c>
      <c r="G7" s="106"/>
      <c r="H7" s="107"/>
      <c r="I7" s="48"/>
      <c r="J7" s="61">
        <f t="shared" ref="J7:J33" si="4">I7*$I$4</f>
        <v>0</v>
      </c>
      <c r="K7" s="48"/>
      <c r="L7" s="94"/>
      <c r="M7" s="62">
        <f t="shared" ref="M7:M33" si="5">K7*L7</f>
        <v>0</v>
      </c>
      <c r="N7" s="54"/>
      <c r="O7" s="55"/>
      <c r="P7" s="62">
        <f t="shared" ref="P7:P33" si="6">O7*$O$4</f>
        <v>0</v>
      </c>
      <c r="Q7" s="57"/>
    </row>
    <row r="8" spans="1:17" ht="15" customHeight="1" thickBot="1" x14ac:dyDescent="0.3">
      <c r="A8" s="63"/>
      <c r="B8" s="64"/>
      <c r="C8" s="48"/>
      <c r="D8" s="61">
        <f t="shared" si="2"/>
        <v>0</v>
      </c>
      <c r="E8" s="50"/>
      <c r="F8" s="49">
        <f t="shared" si="3"/>
        <v>0</v>
      </c>
      <c r="G8" s="106"/>
      <c r="H8" s="107"/>
      <c r="I8" s="48"/>
      <c r="J8" s="61">
        <f t="shared" si="4"/>
        <v>0</v>
      </c>
      <c r="K8" s="48"/>
      <c r="L8" s="94"/>
      <c r="M8" s="62">
        <f t="shared" si="5"/>
        <v>0</v>
      </c>
      <c r="N8" s="54"/>
      <c r="O8" s="55"/>
      <c r="P8" s="62">
        <f t="shared" si="6"/>
        <v>0</v>
      </c>
      <c r="Q8" s="57"/>
    </row>
    <row r="9" spans="1:17" ht="15" customHeight="1" thickBot="1" x14ac:dyDescent="0.3">
      <c r="A9" s="63"/>
      <c r="B9" s="64"/>
      <c r="C9" s="48"/>
      <c r="D9" s="61">
        <f t="shared" si="2"/>
        <v>0</v>
      </c>
      <c r="E9" s="50"/>
      <c r="F9" s="49">
        <f t="shared" si="3"/>
        <v>0</v>
      </c>
      <c r="G9" s="106"/>
      <c r="H9" s="107"/>
      <c r="I9" s="48"/>
      <c r="J9" s="51">
        <f t="shared" si="4"/>
        <v>0</v>
      </c>
      <c r="K9" s="48"/>
      <c r="L9" s="94"/>
      <c r="M9" s="62">
        <f t="shared" si="5"/>
        <v>0</v>
      </c>
      <c r="N9" s="54"/>
      <c r="O9" s="55"/>
      <c r="P9" s="62">
        <f t="shared" si="6"/>
        <v>0</v>
      </c>
      <c r="Q9" s="57"/>
    </row>
    <row r="10" spans="1:17" ht="15" customHeight="1" thickBot="1" x14ac:dyDescent="0.3">
      <c r="A10" s="63"/>
      <c r="B10" s="65"/>
      <c r="C10" s="48"/>
      <c r="D10" s="61">
        <f t="shared" si="2"/>
        <v>0</v>
      </c>
      <c r="E10" s="50"/>
      <c r="F10" s="49">
        <f t="shared" si="3"/>
        <v>0</v>
      </c>
      <c r="G10" s="106"/>
      <c r="H10" s="107"/>
      <c r="I10" s="48"/>
      <c r="J10" s="61">
        <f t="shared" si="4"/>
        <v>0</v>
      </c>
      <c r="K10" s="48"/>
      <c r="L10" s="94"/>
      <c r="M10" s="53">
        <f t="shared" si="5"/>
        <v>0</v>
      </c>
      <c r="N10" s="54"/>
      <c r="O10" s="55"/>
      <c r="P10" s="62">
        <f t="shared" si="6"/>
        <v>0</v>
      </c>
      <c r="Q10" s="57"/>
    </row>
    <row r="11" spans="1:17" ht="15" customHeight="1" thickBot="1" x14ac:dyDescent="0.3">
      <c r="A11" s="63"/>
      <c r="B11" s="64"/>
      <c r="C11" s="48"/>
      <c r="D11" s="61">
        <f t="shared" si="2"/>
        <v>0</v>
      </c>
      <c r="E11" s="50"/>
      <c r="F11" s="49">
        <f t="shared" si="3"/>
        <v>0</v>
      </c>
      <c r="G11" s="106"/>
      <c r="H11" s="107"/>
      <c r="I11" s="48"/>
      <c r="J11" s="51">
        <f t="shared" si="4"/>
        <v>0</v>
      </c>
      <c r="K11" s="48"/>
      <c r="L11" s="94"/>
      <c r="M11" s="62">
        <f t="shared" si="5"/>
        <v>0</v>
      </c>
      <c r="N11" s="54"/>
      <c r="O11" s="55"/>
      <c r="P11" s="62">
        <f t="shared" si="6"/>
        <v>0</v>
      </c>
      <c r="Q11" s="57"/>
    </row>
    <row r="12" spans="1:17" ht="15" customHeight="1" thickBot="1" x14ac:dyDescent="0.3">
      <c r="A12" s="63"/>
      <c r="B12" s="66"/>
      <c r="C12" s="48"/>
      <c r="D12" s="61">
        <f t="shared" si="2"/>
        <v>0</v>
      </c>
      <c r="E12" s="50"/>
      <c r="F12" s="49">
        <f t="shared" si="3"/>
        <v>0</v>
      </c>
      <c r="G12" s="106"/>
      <c r="H12" s="107"/>
      <c r="I12" s="48"/>
      <c r="J12" s="61">
        <f t="shared" si="4"/>
        <v>0</v>
      </c>
      <c r="K12" s="48"/>
      <c r="L12" s="94"/>
      <c r="M12" s="62">
        <f t="shared" si="5"/>
        <v>0</v>
      </c>
      <c r="N12" s="54"/>
      <c r="O12" s="55"/>
      <c r="P12" s="62">
        <f t="shared" si="6"/>
        <v>0</v>
      </c>
      <c r="Q12" s="57"/>
    </row>
    <row r="13" spans="1:17" ht="15" customHeight="1" thickBot="1" x14ac:dyDescent="0.3">
      <c r="A13" s="58"/>
      <c r="B13" s="64"/>
      <c r="C13" s="48"/>
      <c r="D13" s="61">
        <f t="shared" si="2"/>
        <v>0</v>
      </c>
      <c r="E13" s="50"/>
      <c r="F13" s="49">
        <f t="shared" si="3"/>
        <v>0</v>
      </c>
      <c r="G13" s="106"/>
      <c r="H13" s="107"/>
      <c r="I13" s="48"/>
      <c r="J13" s="61">
        <f t="shared" si="4"/>
        <v>0</v>
      </c>
      <c r="K13" s="48"/>
      <c r="L13" s="94"/>
      <c r="M13" s="53">
        <f t="shared" si="5"/>
        <v>0</v>
      </c>
      <c r="N13" s="54"/>
      <c r="O13" s="55"/>
      <c r="P13" s="62">
        <f t="shared" si="6"/>
        <v>0</v>
      </c>
      <c r="Q13" s="57"/>
    </row>
    <row r="14" spans="1:17" ht="15" customHeight="1" thickBot="1" x14ac:dyDescent="0.3">
      <c r="A14" s="63"/>
      <c r="B14" s="65"/>
      <c r="C14" s="48"/>
      <c r="D14" s="61">
        <f t="shared" si="2"/>
        <v>0</v>
      </c>
      <c r="E14" s="50"/>
      <c r="F14" s="49">
        <f t="shared" si="3"/>
        <v>0</v>
      </c>
      <c r="G14" s="106"/>
      <c r="H14" s="107"/>
      <c r="I14" s="48"/>
      <c r="J14" s="61">
        <f t="shared" si="4"/>
        <v>0</v>
      </c>
      <c r="K14" s="48"/>
      <c r="L14" s="94"/>
      <c r="M14" s="62">
        <f t="shared" si="5"/>
        <v>0</v>
      </c>
      <c r="N14" s="54"/>
      <c r="O14" s="55"/>
      <c r="P14" s="62">
        <f t="shared" si="6"/>
        <v>0</v>
      </c>
      <c r="Q14" s="57"/>
    </row>
    <row r="15" spans="1:17" ht="15" customHeight="1" thickBot="1" x14ac:dyDescent="0.3">
      <c r="A15" s="63"/>
      <c r="B15" s="64"/>
      <c r="C15" s="48"/>
      <c r="D15" s="61">
        <f t="shared" si="2"/>
        <v>0</v>
      </c>
      <c r="E15" s="50"/>
      <c r="F15" s="49">
        <f t="shared" si="3"/>
        <v>0</v>
      </c>
      <c r="G15" s="106"/>
      <c r="H15" s="107"/>
      <c r="I15" s="48"/>
      <c r="J15" s="51">
        <f t="shared" si="4"/>
        <v>0</v>
      </c>
      <c r="K15" s="48"/>
      <c r="L15" s="94"/>
      <c r="M15" s="53">
        <f t="shared" si="5"/>
        <v>0</v>
      </c>
      <c r="N15" s="54"/>
      <c r="O15" s="55"/>
      <c r="P15" s="62">
        <f t="shared" si="6"/>
        <v>0</v>
      </c>
      <c r="Q15" s="57"/>
    </row>
    <row r="16" spans="1:17" ht="15" customHeight="1" thickBot="1" x14ac:dyDescent="0.3">
      <c r="A16" s="63"/>
      <c r="B16" s="64"/>
      <c r="C16" s="48"/>
      <c r="D16" s="61">
        <f t="shared" si="2"/>
        <v>0</v>
      </c>
      <c r="E16" s="50"/>
      <c r="F16" s="49">
        <f t="shared" si="3"/>
        <v>0</v>
      </c>
      <c r="G16" s="106"/>
      <c r="H16" s="107"/>
      <c r="I16" s="48"/>
      <c r="J16" s="61">
        <f t="shared" si="4"/>
        <v>0</v>
      </c>
      <c r="K16" s="48"/>
      <c r="L16" s="94"/>
      <c r="M16" s="62">
        <f t="shared" si="5"/>
        <v>0</v>
      </c>
      <c r="N16" s="54"/>
      <c r="O16" s="55"/>
      <c r="P16" s="62">
        <f t="shared" si="6"/>
        <v>0</v>
      </c>
      <c r="Q16" s="57"/>
    </row>
    <row r="17" spans="1:32" ht="15" customHeight="1" thickBot="1" x14ac:dyDescent="0.3">
      <c r="A17" s="63"/>
      <c r="B17" s="67"/>
      <c r="C17" s="48"/>
      <c r="D17" s="61">
        <f t="shared" si="2"/>
        <v>0</v>
      </c>
      <c r="E17" s="50"/>
      <c r="F17" s="49">
        <f t="shared" si="3"/>
        <v>0</v>
      </c>
      <c r="G17" s="106"/>
      <c r="H17" s="107"/>
      <c r="I17" s="48"/>
      <c r="J17" s="51">
        <f t="shared" si="4"/>
        <v>0</v>
      </c>
      <c r="K17" s="48"/>
      <c r="L17" s="94"/>
      <c r="M17" s="62">
        <f t="shared" si="5"/>
        <v>0</v>
      </c>
      <c r="N17" s="54"/>
      <c r="O17" s="55"/>
      <c r="P17" s="62">
        <f t="shared" si="6"/>
        <v>0</v>
      </c>
      <c r="Q17" s="57"/>
    </row>
    <row r="18" spans="1:32" ht="15" customHeight="1" thickBot="1" x14ac:dyDescent="0.3">
      <c r="A18" s="58"/>
      <c r="B18" s="67"/>
      <c r="C18" s="48"/>
      <c r="D18" s="61">
        <f t="shared" si="2"/>
        <v>0</v>
      </c>
      <c r="E18" s="50"/>
      <c r="F18" s="49">
        <f t="shared" si="3"/>
        <v>0</v>
      </c>
      <c r="G18" s="106"/>
      <c r="H18" s="107"/>
      <c r="I18" s="48"/>
      <c r="J18" s="61">
        <f t="shared" si="4"/>
        <v>0</v>
      </c>
      <c r="K18" s="48"/>
      <c r="L18" s="94"/>
      <c r="M18" s="62">
        <f t="shared" si="5"/>
        <v>0</v>
      </c>
      <c r="N18" s="54"/>
      <c r="O18" s="55"/>
      <c r="P18" s="62">
        <f t="shared" si="6"/>
        <v>0</v>
      </c>
      <c r="Q18" s="57"/>
    </row>
    <row r="19" spans="1:32" ht="15" customHeight="1" thickBot="1" x14ac:dyDescent="0.3">
      <c r="A19" s="63"/>
      <c r="B19" s="67"/>
      <c r="C19" s="48"/>
      <c r="D19" s="61">
        <f t="shared" si="2"/>
        <v>0</v>
      </c>
      <c r="E19" s="50"/>
      <c r="F19" s="49">
        <f t="shared" si="3"/>
        <v>0</v>
      </c>
      <c r="G19" s="106"/>
      <c r="H19" s="107"/>
      <c r="I19" s="48"/>
      <c r="J19" s="51">
        <f t="shared" si="4"/>
        <v>0</v>
      </c>
      <c r="K19" s="48"/>
      <c r="L19" s="94"/>
      <c r="M19" s="62">
        <f t="shared" si="5"/>
        <v>0</v>
      </c>
      <c r="N19" s="54"/>
      <c r="O19" s="55"/>
      <c r="P19" s="62">
        <f t="shared" si="6"/>
        <v>0</v>
      </c>
      <c r="Q19" s="57"/>
    </row>
    <row r="20" spans="1:32" ht="15" customHeight="1" thickBot="1" x14ac:dyDescent="0.3">
      <c r="A20" s="63"/>
      <c r="B20" s="67"/>
      <c r="C20" s="48"/>
      <c r="D20" s="61">
        <f t="shared" si="2"/>
        <v>0</v>
      </c>
      <c r="E20" s="50"/>
      <c r="F20" s="49">
        <f t="shared" si="3"/>
        <v>0</v>
      </c>
      <c r="G20" s="106"/>
      <c r="H20" s="107"/>
      <c r="I20" s="48"/>
      <c r="J20" s="61">
        <f t="shared" si="4"/>
        <v>0</v>
      </c>
      <c r="K20" s="48"/>
      <c r="L20" s="94"/>
      <c r="M20" s="62">
        <f t="shared" si="5"/>
        <v>0</v>
      </c>
      <c r="N20" s="54"/>
      <c r="O20" s="55"/>
      <c r="P20" s="62">
        <f t="shared" si="6"/>
        <v>0</v>
      </c>
      <c r="Q20" s="57"/>
    </row>
    <row r="21" spans="1:32" ht="15" customHeight="1" thickBot="1" x14ac:dyDescent="0.3">
      <c r="A21" s="63"/>
      <c r="B21" s="67"/>
      <c r="C21" s="48"/>
      <c r="D21" s="61">
        <f t="shared" si="2"/>
        <v>0</v>
      </c>
      <c r="E21" s="50"/>
      <c r="F21" s="49">
        <f t="shared" si="3"/>
        <v>0</v>
      </c>
      <c r="G21" s="106"/>
      <c r="H21" s="107"/>
      <c r="I21" s="48"/>
      <c r="J21" s="51">
        <f t="shared" si="4"/>
        <v>0</v>
      </c>
      <c r="K21" s="48"/>
      <c r="L21" s="94"/>
      <c r="M21" s="62">
        <f t="shared" si="5"/>
        <v>0</v>
      </c>
      <c r="N21" s="54"/>
      <c r="O21" s="55"/>
      <c r="P21" s="62">
        <f t="shared" si="6"/>
        <v>0</v>
      </c>
      <c r="Q21" s="57"/>
    </row>
    <row r="22" spans="1:32" ht="15" customHeight="1" thickBot="1" x14ac:dyDescent="0.3">
      <c r="A22" s="63"/>
      <c r="B22" s="67"/>
      <c r="C22" s="48"/>
      <c r="D22" s="61">
        <f t="shared" si="2"/>
        <v>0</v>
      </c>
      <c r="E22" s="50"/>
      <c r="F22" s="49">
        <f t="shared" si="3"/>
        <v>0</v>
      </c>
      <c r="G22" s="106"/>
      <c r="H22" s="107"/>
      <c r="I22" s="48"/>
      <c r="J22" s="61">
        <f t="shared" si="4"/>
        <v>0</v>
      </c>
      <c r="K22" s="48"/>
      <c r="L22" s="94"/>
      <c r="M22" s="62">
        <f t="shared" si="5"/>
        <v>0</v>
      </c>
      <c r="N22" s="54"/>
      <c r="O22" s="55"/>
      <c r="P22" s="62">
        <f t="shared" si="6"/>
        <v>0</v>
      </c>
      <c r="Q22" s="57"/>
    </row>
    <row r="23" spans="1:32" ht="15" customHeight="1" thickBot="1" x14ac:dyDescent="0.3">
      <c r="A23" s="63"/>
      <c r="B23" s="67"/>
      <c r="C23" s="48"/>
      <c r="D23" s="61">
        <f t="shared" si="2"/>
        <v>0</v>
      </c>
      <c r="E23" s="50"/>
      <c r="F23" s="49">
        <f t="shared" si="3"/>
        <v>0</v>
      </c>
      <c r="G23" s="106"/>
      <c r="H23" s="107"/>
      <c r="I23" s="48"/>
      <c r="J23" s="61">
        <f t="shared" si="4"/>
        <v>0</v>
      </c>
      <c r="K23" s="48"/>
      <c r="L23" s="94"/>
      <c r="M23" s="62">
        <f t="shared" si="5"/>
        <v>0</v>
      </c>
      <c r="N23" s="54"/>
      <c r="O23" s="55"/>
      <c r="P23" s="62">
        <f t="shared" si="6"/>
        <v>0</v>
      </c>
      <c r="Q23" s="57"/>
    </row>
    <row r="24" spans="1:32" ht="15" customHeight="1" thickBot="1" x14ac:dyDescent="0.3">
      <c r="A24" s="63"/>
      <c r="B24" s="68"/>
      <c r="C24" s="48"/>
      <c r="D24" s="61">
        <f t="shared" si="2"/>
        <v>0</v>
      </c>
      <c r="E24" s="50"/>
      <c r="F24" s="49">
        <f t="shared" si="3"/>
        <v>0</v>
      </c>
      <c r="G24" s="106"/>
      <c r="H24" s="107"/>
      <c r="I24" s="48"/>
      <c r="J24" s="51">
        <f t="shared" si="4"/>
        <v>0</v>
      </c>
      <c r="K24" s="48"/>
      <c r="L24" s="94"/>
      <c r="M24" s="62">
        <f t="shared" si="5"/>
        <v>0</v>
      </c>
      <c r="N24" s="54"/>
      <c r="O24" s="55"/>
      <c r="P24" s="62">
        <f t="shared" si="6"/>
        <v>0</v>
      </c>
      <c r="Q24" s="57"/>
    </row>
    <row r="25" spans="1:32" ht="15" customHeight="1" thickBot="1" x14ac:dyDescent="0.3">
      <c r="A25" s="63"/>
      <c r="B25" s="68"/>
      <c r="C25" s="48"/>
      <c r="D25" s="61">
        <f t="shared" si="2"/>
        <v>0</v>
      </c>
      <c r="E25" s="50"/>
      <c r="F25" s="49">
        <f t="shared" si="3"/>
        <v>0</v>
      </c>
      <c r="G25" s="106"/>
      <c r="H25" s="107"/>
      <c r="I25" s="48"/>
      <c r="J25" s="61">
        <f t="shared" si="4"/>
        <v>0</v>
      </c>
      <c r="K25" s="48"/>
      <c r="L25" s="94"/>
      <c r="M25" s="62">
        <f t="shared" si="5"/>
        <v>0</v>
      </c>
      <c r="N25" s="54"/>
      <c r="O25" s="55"/>
      <c r="P25" s="62">
        <f t="shared" si="6"/>
        <v>0</v>
      </c>
      <c r="Q25" s="57"/>
    </row>
    <row r="26" spans="1:32" ht="15" customHeight="1" thickBot="1" x14ac:dyDescent="0.3">
      <c r="A26" s="63"/>
      <c r="B26" s="68"/>
      <c r="C26" s="48"/>
      <c r="D26" s="61">
        <f t="shared" si="2"/>
        <v>0</v>
      </c>
      <c r="E26" s="50"/>
      <c r="F26" s="49">
        <f t="shared" si="3"/>
        <v>0</v>
      </c>
      <c r="G26" s="106"/>
      <c r="H26" s="107"/>
      <c r="I26" s="48"/>
      <c r="J26" s="61">
        <f t="shared" si="4"/>
        <v>0</v>
      </c>
      <c r="K26" s="48"/>
      <c r="L26" s="94"/>
      <c r="M26" s="62">
        <f t="shared" si="5"/>
        <v>0</v>
      </c>
      <c r="N26" s="54"/>
      <c r="O26" s="55"/>
      <c r="P26" s="62">
        <f t="shared" si="6"/>
        <v>0</v>
      </c>
      <c r="Q26" s="57"/>
    </row>
    <row r="27" spans="1:32" ht="15" customHeight="1" thickBot="1" x14ac:dyDescent="0.3">
      <c r="A27" s="63"/>
      <c r="B27" s="68"/>
      <c r="C27" s="48"/>
      <c r="D27" s="61">
        <f t="shared" si="2"/>
        <v>0</v>
      </c>
      <c r="E27" s="50"/>
      <c r="F27" s="49">
        <f t="shared" si="3"/>
        <v>0</v>
      </c>
      <c r="G27" s="106"/>
      <c r="H27" s="107"/>
      <c r="I27" s="48"/>
      <c r="J27" s="61">
        <f t="shared" si="4"/>
        <v>0</v>
      </c>
      <c r="K27" s="48"/>
      <c r="L27" s="94"/>
      <c r="M27" s="62">
        <f t="shared" si="5"/>
        <v>0</v>
      </c>
      <c r="N27" s="54"/>
      <c r="O27" s="55"/>
      <c r="P27" s="62">
        <f t="shared" si="6"/>
        <v>0</v>
      </c>
      <c r="Q27" s="57"/>
    </row>
    <row r="28" spans="1:32" ht="15" customHeight="1" thickBot="1" x14ac:dyDescent="0.3">
      <c r="A28" s="63"/>
      <c r="B28" s="68"/>
      <c r="C28" s="48"/>
      <c r="D28" s="61">
        <f t="shared" si="2"/>
        <v>0</v>
      </c>
      <c r="E28" s="50"/>
      <c r="F28" s="49">
        <f t="shared" si="3"/>
        <v>0</v>
      </c>
      <c r="G28" s="106"/>
      <c r="H28" s="107"/>
      <c r="I28" s="48"/>
      <c r="J28" s="51">
        <f t="shared" si="4"/>
        <v>0</v>
      </c>
      <c r="K28" s="48"/>
      <c r="L28" s="94"/>
      <c r="M28" s="62">
        <f t="shared" si="5"/>
        <v>0</v>
      </c>
      <c r="N28" s="54"/>
      <c r="O28" s="55"/>
      <c r="P28" s="62">
        <f t="shared" si="6"/>
        <v>0</v>
      </c>
      <c r="Q28" s="57"/>
    </row>
    <row r="29" spans="1:32" ht="15" customHeight="1" thickBot="1" x14ac:dyDescent="0.3">
      <c r="A29" s="69"/>
      <c r="B29" s="70"/>
      <c r="C29" s="48"/>
      <c r="D29" s="61">
        <f t="shared" si="2"/>
        <v>0</v>
      </c>
      <c r="E29" s="50"/>
      <c r="F29" s="49">
        <f t="shared" si="3"/>
        <v>0</v>
      </c>
      <c r="G29" s="106"/>
      <c r="H29" s="107"/>
      <c r="I29" s="48"/>
      <c r="J29" s="61">
        <f t="shared" si="4"/>
        <v>0</v>
      </c>
      <c r="K29" s="48"/>
      <c r="L29" s="94"/>
      <c r="M29" s="62">
        <f t="shared" si="5"/>
        <v>0</v>
      </c>
      <c r="N29" s="54"/>
      <c r="O29" s="55"/>
      <c r="P29" s="62">
        <f t="shared" si="6"/>
        <v>0</v>
      </c>
      <c r="Q29" s="57"/>
    </row>
    <row r="30" spans="1:32" s="72" customFormat="1" ht="15" customHeight="1" thickBot="1" x14ac:dyDescent="0.3">
      <c r="A30" s="63"/>
      <c r="B30" s="68"/>
      <c r="C30" s="48"/>
      <c r="D30" s="61">
        <f t="shared" si="2"/>
        <v>0</v>
      </c>
      <c r="E30" s="50"/>
      <c r="F30" s="49">
        <f t="shared" si="3"/>
        <v>0</v>
      </c>
      <c r="G30" s="106"/>
      <c r="H30" s="107"/>
      <c r="I30" s="48"/>
      <c r="J30" s="49">
        <f t="shared" si="4"/>
        <v>0</v>
      </c>
      <c r="K30" s="48"/>
      <c r="L30" s="94"/>
      <c r="M30" s="53">
        <f t="shared" si="5"/>
        <v>0</v>
      </c>
      <c r="N30" s="54"/>
      <c r="O30" s="55"/>
      <c r="P30" s="62">
        <f t="shared" si="6"/>
        <v>0</v>
      </c>
      <c r="Q30" s="57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</row>
    <row r="31" spans="1:32" ht="15" customHeight="1" thickBot="1" x14ac:dyDescent="0.3">
      <c r="A31" s="73"/>
      <c r="B31" s="74"/>
      <c r="C31" s="48"/>
      <c r="D31" s="49">
        <f t="shared" si="2"/>
        <v>0</v>
      </c>
      <c r="E31" s="50"/>
      <c r="F31" s="49">
        <f t="shared" si="3"/>
        <v>0</v>
      </c>
      <c r="G31" s="106"/>
      <c r="H31" s="107"/>
      <c r="I31" s="48"/>
      <c r="J31" s="51">
        <f t="shared" si="4"/>
        <v>0</v>
      </c>
      <c r="K31" s="48"/>
      <c r="L31" s="94"/>
      <c r="M31" s="53">
        <f t="shared" si="5"/>
        <v>0</v>
      </c>
      <c r="N31" s="54"/>
      <c r="O31" s="55"/>
      <c r="P31" s="53">
        <f t="shared" si="6"/>
        <v>0</v>
      </c>
      <c r="Q31" s="57"/>
    </row>
    <row r="32" spans="1:32" ht="15" customHeight="1" thickBot="1" x14ac:dyDescent="0.3">
      <c r="A32" s="69"/>
      <c r="B32" s="70"/>
      <c r="C32" s="48"/>
      <c r="D32" s="61">
        <f t="shared" si="2"/>
        <v>0</v>
      </c>
      <c r="E32" s="50"/>
      <c r="F32" s="49">
        <f t="shared" si="3"/>
        <v>0</v>
      </c>
      <c r="G32" s="106"/>
      <c r="H32" s="107"/>
      <c r="I32" s="48"/>
      <c r="J32" s="61">
        <f t="shared" si="4"/>
        <v>0</v>
      </c>
      <c r="K32" s="48"/>
      <c r="L32" s="94"/>
      <c r="M32" s="62">
        <f t="shared" si="5"/>
        <v>0</v>
      </c>
      <c r="N32" s="54"/>
      <c r="O32" s="55"/>
      <c r="P32" s="62">
        <f t="shared" si="6"/>
        <v>0</v>
      </c>
      <c r="Q32" s="57"/>
    </row>
    <row r="33" spans="1:17" ht="15" customHeight="1" thickBot="1" x14ac:dyDescent="0.3">
      <c r="A33" s="75"/>
      <c r="B33" s="76"/>
      <c r="C33" s="48"/>
      <c r="D33" s="78">
        <f t="shared" si="2"/>
        <v>0</v>
      </c>
      <c r="E33" s="50"/>
      <c r="F33" s="49">
        <f t="shared" si="3"/>
        <v>0</v>
      </c>
      <c r="G33" s="142"/>
      <c r="H33" s="143"/>
      <c r="I33" s="48"/>
      <c r="J33" s="49">
        <f t="shared" si="4"/>
        <v>0</v>
      </c>
      <c r="K33" s="48"/>
      <c r="L33" s="94"/>
      <c r="M33" s="79">
        <f t="shared" si="5"/>
        <v>0</v>
      </c>
      <c r="N33" s="54"/>
      <c r="O33" s="55"/>
      <c r="P33" s="62">
        <f t="shared" si="6"/>
        <v>0</v>
      </c>
      <c r="Q33" s="57"/>
    </row>
    <row r="34" spans="1:17" s="91" customFormat="1" ht="13.5" thickBot="1" x14ac:dyDescent="0.25">
      <c r="A34" s="80" t="s">
        <v>53</v>
      </c>
      <c r="B34" s="81"/>
      <c r="C34" s="82">
        <f>SUM(C6:C33)</f>
        <v>0</v>
      </c>
      <c r="D34" s="83">
        <f>SUM(D6:D33)</f>
        <v>0</v>
      </c>
      <c r="E34" s="84">
        <f>SUM(E6:E33)</f>
        <v>0</v>
      </c>
      <c r="F34" s="85">
        <f>SUM(F6:F33)</f>
        <v>0</v>
      </c>
      <c r="G34" s="108">
        <f>SUM(G6:H33)</f>
        <v>0</v>
      </c>
      <c r="H34" s="109"/>
      <c r="I34" s="84">
        <f>SUM(I6:I33)</f>
        <v>0</v>
      </c>
      <c r="J34" s="86">
        <f>SUM(J6:J33)</f>
        <v>0</v>
      </c>
      <c r="K34" s="82">
        <f>SUM(K6:K33)</f>
        <v>0</v>
      </c>
      <c r="L34" s="87"/>
      <c r="M34" s="88">
        <f>SUM(M6:M33)</f>
        <v>0</v>
      </c>
      <c r="N34" s="89">
        <f>SUM(N6:N33)</f>
        <v>0</v>
      </c>
      <c r="O34" s="90">
        <f>SUM(O6:O33)</f>
        <v>0</v>
      </c>
      <c r="P34" s="85">
        <f>SUM(P6:P33)</f>
        <v>0</v>
      </c>
      <c r="Q34" s="85">
        <f>SUM(Q6:Q33)</f>
        <v>0</v>
      </c>
    </row>
  </sheetData>
  <customSheetViews>
    <customSheetView guid="{BBF89A41-2C44-4ACC-9303-A92B7F29E07D}" fitToPage="1">
      <selection activeCell="A7" sqref="A7"/>
      <pageMargins left="0.7" right="0.7" top="0.78740157499999996" bottom="0.78740157499999996" header="0.3" footer="0.3"/>
      <pageSetup paperSize="9" scale="89" orientation="landscape" horizontalDpi="0" verticalDpi="0" r:id="rId1"/>
    </customSheetView>
  </customSheetViews>
  <mergeCells count="55">
    <mergeCell ref="C1:J1"/>
    <mergeCell ref="K1:M1"/>
    <mergeCell ref="N1:Q1"/>
    <mergeCell ref="A2:A4"/>
    <mergeCell ref="C2:D2"/>
    <mergeCell ref="E2:F2"/>
    <mergeCell ref="G2:H2"/>
    <mergeCell ref="I2:J2"/>
    <mergeCell ref="K2:M2"/>
    <mergeCell ref="O2:Q2"/>
    <mergeCell ref="O3:P3"/>
    <mergeCell ref="Q3:Q4"/>
    <mergeCell ref="B4:B5"/>
    <mergeCell ref="C4:D4"/>
    <mergeCell ref="E4:F4"/>
    <mergeCell ref="G4:H4"/>
    <mergeCell ref="I4:J4"/>
    <mergeCell ref="K4:L4"/>
    <mergeCell ref="O4:P4"/>
    <mergeCell ref="G5:H5"/>
    <mergeCell ref="C3:D3"/>
    <mergeCell ref="E3:F3"/>
    <mergeCell ref="G3:H3"/>
    <mergeCell ref="I3:J3"/>
    <mergeCell ref="K3:M3"/>
    <mergeCell ref="N3:N4"/>
    <mergeCell ref="G17:H17"/>
    <mergeCell ref="G6:H6"/>
    <mergeCell ref="G7:H7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G29:H29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30:H30"/>
    <mergeCell ref="G31:H31"/>
    <mergeCell ref="G32:H32"/>
    <mergeCell ref="G33:H33"/>
    <mergeCell ref="G34:H34"/>
  </mergeCells>
  <pageMargins left="0.70866141732283472" right="0.51181102362204722" top="0.78740157480314965" bottom="0.59055118110236227" header="0.31496062992125984" footer="0.31496062992125984"/>
  <pageSetup paperSize="9" scale="86" orientation="landscape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Zusammenzug</vt:lpstr>
      <vt:lpstr>Blatt1</vt:lpstr>
      <vt:lpstr>Blatt2</vt:lpstr>
      <vt:lpstr>Blatt3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khug</dc:creator>
  <cp:lastModifiedBy>Gemeinde Tschappina</cp:lastModifiedBy>
  <cp:lastPrinted>2024-12-05T09:20:26Z</cp:lastPrinted>
  <dcterms:created xsi:type="dcterms:W3CDTF">2016-12-22T18:46:19Z</dcterms:created>
  <dcterms:modified xsi:type="dcterms:W3CDTF">2026-02-12T16:52:01Z</dcterms:modified>
</cp:coreProperties>
</file>