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a4ad6d920fa0af/Dokumente/Gemeinde Urmein/Homepage/fehlende Unterlagen/"/>
    </mc:Choice>
  </mc:AlternateContent>
  <xr:revisionPtr revIDLastSave="0" documentId="8_{A5580486-27B9-4308-BDA3-C3191604251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" sheetId="1" r:id="rId1"/>
  </sheets>
  <definedNames>
    <definedName name="Text12" localSheetId="0">Formular!#REF!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" l="1"/>
  <c r="R34" i="1"/>
  <c r="H43" i="1" s="1"/>
  <c r="Q43" i="1" s="1"/>
</calcChain>
</file>

<file path=xl/sharedStrings.xml><?xml version="1.0" encoding="utf-8"?>
<sst xmlns="http://schemas.openxmlformats.org/spreadsheetml/2006/main" count="67" uniqueCount="63">
  <si>
    <t>AMT FÜR MILITÄR UND ZIVILSCHUTZ</t>
  </si>
  <si>
    <t>Abteilung Dienste</t>
  </si>
  <si>
    <t xml:space="preserve">  Gemeinde:</t>
  </si>
  <si>
    <t>Schloss Haldenstein, Schlossweg 4, 7023 Haldenstein</t>
  </si>
  <si>
    <t>Telefon 081 / 257 35 38, Telefax 081 / 257 21 63</t>
  </si>
  <si>
    <t xml:space="preserve">  Gesuch-Nr.:     </t>
  </si>
  <si>
    <t>www.amz.gr.ch</t>
  </si>
  <si>
    <t>Ersatzbeitrag</t>
  </si>
  <si>
    <t>für nicht zu erstellende Pflichtschutzplätze</t>
  </si>
  <si>
    <t xml:space="preserve">Bauherr </t>
  </si>
  <si>
    <t>Projektverfasser</t>
  </si>
  <si>
    <t xml:space="preserve">Lage des Objektes  </t>
  </si>
  <si>
    <t xml:space="preserve">Strasse Nr.    </t>
  </si>
  <si>
    <t xml:space="preserve">Parzelle Nr.   </t>
  </si>
  <si>
    <t>Gebäudeart</t>
  </si>
  <si>
    <t>(Wohnhaus, Ferienhaus, Spital, Wohnheim, Alters- und Pflegeheim)</t>
  </si>
  <si>
    <t>Berechnung der Schutzplatzzahl</t>
  </si>
  <si>
    <t>Anzahl Schutzplätze</t>
  </si>
  <si>
    <t>Schutzplätze</t>
  </si>
  <si>
    <t>a)</t>
  </si>
  <si>
    <t>Wohn- oder Ferienhaus</t>
  </si>
  <si>
    <t>Zimmer</t>
  </si>
  <si>
    <t>2 Schutzplätze pro 3 Zimmer</t>
  </si>
  <si>
    <t>b)</t>
  </si>
  <si>
    <t>Spital oder Heim</t>
  </si>
  <si>
    <t>Patientenbett</t>
  </si>
  <si>
    <t>1 Schutzplatz pro Patientenbett</t>
  </si>
  <si>
    <t>Halbe Zimmer werden nicht mitgezählt. Bruchteile von Schutzplätzen werden nicht berücksichtigt.</t>
  </si>
  <si>
    <t>Ersatzbeitragsberechnung:</t>
  </si>
  <si>
    <t xml:space="preserve">  Schutzplätze</t>
  </si>
  <si>
    <t>=</t>
  </si>
  <si>
    <t>CHF</t>
  </si>
  <si>
    <t>Der Bauherr verpflichtet sich, den Ersatzbeitrag vor Baubeginn zu entrichten. Art. 21 Abs. 1 der Verordnung über den Zivilschutz (SR 520.11)</t>
  </si>
  <si>
    <t>Schutzplatz – Ansätze unter: www.amz.gr.ch oder auf Anfrage beim Amt für Militär und Zivilschutz</t>
  </si>
  <si>
    <t xml:space="preserve">Geht mit folgenden Beilagen an die Gemeinde zur Weiterleitung an das Amt für Militär und Zivilschutz: </t>
  </si>
  <si>
    <r>
      <t xml:space="preserve">- Formular Ersatzbeitrag für nicht zu erstellende Pflichtschutzplätze, </t>
    </r>
    <r>
      <rPr>
        <b/>
        <sz val="9"/>
        <rFont val="Helvetica"/>
      </rPr>
      <t>3fach</t>
    </r>
  </si>
  <si>
    <t>- Sämtliche Grundrisse</t>
  </si>
  <si>
    <t>- Schnitte</t>
  </si>
  <si>
    <r>
      <t xml:space="preserve">mindestens 1:100, </t>
    </r>
    <r>
      <rPr>
        <b/>
        <sz val="9"/>
        <rFont val="Helvetica"/>
      </rPr>
      <t>1fach</t>
    </r>
  </si>
  <si>
    <t>- Fassadenpläne</t>
  </si>
  <si>
    <t>/2</t>
  </si>
  <si>
    <t>Bauherr</t>
  </si>
  <si>
    <t>Nach der kantonalen Gebührenverordnung über den Pflichtschutzraumbau des Zivilschutzes wird für die Prüfung und Genehmigung von Ersatzbeitragsgesuchen eine Gebühr erhoben.</t>
  </si>
  <si>
    <t>Datum:</t>
  </si>
  <si>
    <t>Der Bauherr:</t>
  </si>
  <si>
    <t xml:space="preserve">Besonderes  </t>
  </si>
  <si>
    <t>Gemeinde</t>
  </si>
  <si>
    <t>Die Gemeinde bestätigt, von Art. 22 der Verordnung über den Zivilschutz (SR 520.11) betreffend Verwendung der Ersatzbeiträge Kenntnis genommen zu haben.</t>
  </si>
  <si>
    <t xml:space="preserve">     Stempel und </t>
  </si>
  <si>
    <r>
      <t>Gesuch</t>
    </r>
    <r>
      <rPr>
        <sz val="9"/>
        <rFont val="Helvetica"/>
      </rPr>
      <t xml:space="preserve"> </t>
    </r>
  </si>
  <si>
    <t xml:space="preserve">     Unterschrift </t>
  </si>
  <si>
    <t xml:space="preserve">weitergeleitet am: </t>
  </si>
  <si>
    <t xml:space="preserve">     der Gemeinde: </t>
  </si>
  <si>
    <t>Kanton</t>
  </si>
  <si>
    <t xml:space="preserve">Das Ersatzbeitragsgesuch für nicht zu erstellende </t>
  </si>
  <si>
    <t>Pflichtschutzplätze wird genehmigt.</t>
  </si>
  <si>
    <t xml:space="preserve">7023 Haldenstein, </t>
  </si>
  <si>
    <t>Besonderes:</t>
  </si>
  <si>
    <t>Gegen vorliegende Verfügung kann innerhalb von 30 Tagen seit der Zustellung gemäss Art. 28 Abs. 1 in Verbindung mit Art. 32 Abs. 1 des Gesetzes über die Verwaltungsrechtspflege (VRG; BR 370.100) beim Departement für Justiz, Sicherheit und Gesundheit, Hofgraben 5, 7000 Chur, schriftlich Beschwerde erhoben werden.</t>
  </si>
  <si>
    <t>Gesetzliche Grundlagen:</t>
  </si>
  <si>
    <t>- Bundesgesetz über den Bevölkerungsschutz und den Zivilschutz (BZG)</t>
  </si>
  <si>
    <t>- Verordnung über den Zivilschutz (ZSV)</t>
  </si>
  <si>
    <t>- Kantonales Gesetz über die Katastrophenhilfe (KHG)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</si>
</sst>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#,##0.\-\-"/>
  </numFmts>
  <fonts count="19" x14ac:knownFonts="1">
    <font>
      <sz val="10"/>
      <name val="Arial"/>
    </font>
    <font>
      <sz val="10"/>
      <name val="Arial"/>
      <family val="2"/>
    </font>
    <font>
      <sz val="9"/>
      <name val="Helvetica"/>
    </font>
    <font>
      <b/>
      <sz val="12"/>
      <name val="Helvetica"/>
    </font>
    <font>
      <b/>
      <sz val="9"/>
      <name val="Helvetica"/>
    </font>
    <font>
      <sz val="10"/>
      <name val="Helvetica"/>
    </font>
    <font>
      <b/>
      <sz val="10"/>
      <name val="Helvetica"/>
    </font>
    <font>
      <sz val="8"/>
      <name val="Arial"/>
      <family val="2"/>
    </font>
    <font>
      <b/>
      <sz val="14"/>
      <name val="Helvetica"/>
    </font>
    <font>
      <u/>
      <sz val="10"/>
      <color indexed="12"/>
      <name val="Arial"/>
      <family val="2"/>
    </font>
    <font>
      <b/>
      <sz val="11"/>
      <name val="Helvetica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Helvetica"/>
    </font>
    <font>
      <u/>
      <sz val="9"/>
      <color indexed="12"/>
      <name val="Arial"/>
      <family val="2"/>
    </font>
    <font>
      <sz val="8"/>
      <name val="Helvetic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4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1" applyFont="1" applyBorder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5" xfId="0" applyFont="1" applyBorder="1" applyProtection="1"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15" fillId="0" borderId="11" xfId="0" applyFont="1" applyBorder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17" fillId="0" borderId="0" xfId="1" applyFont="1" applyBorder="1" applyAlignment="1" applyProtection="1">
      <protection hidden="1"/>
    </xf>
    <xf numFmtId="41" fontId="13" fillId="0" borderId="10" xfId="0" applyNumberFormat="1" applyFont="1" applyBorder="1" applyAlignment="1" applyProtection="1">
      <alignment horizontal="left"/>
      <protection hidden="1"/>
    </xf>
    <xf numFmtId="43" fontId="13" fillId="0" borderId="0" xfId="2" applyFont="1" applyBorder="1" applyAlignment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43" fontId="13" fillId="0" borderId="13" xfId="0" applyNumberFormat="1" applyFont="1" applyBorder="1" applyAlignment="1" applyProtection="1">
      <alignment horizontal="center"/>
      <protection hidden="1"/>
    </xf>
    <xf numFmtId="43" fontId="13" fillId="0" borderId="14" xfId="0" applyNumberFormat="1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 vertical="distributed" indent="1"/>
      <protection hidden="1"/>
    </xf>
    <xf numFmtId="0" fontId="14" fillId="0" borderId="5" xfId="0" applyFont="1" applyBorder="1" applyAlignment="1" applyProtection="1">
      <alignment horizontal="right" vertical="distributed" indent="1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indent="1"/>
      <protection hidden="1"/>
    </xf>
    <xf numFmtId="0" fontId="18" fillId="0" borderId="5" xfId="0" applyFont="1" applyBorder="1" applyAlignment="1" applyProtection="1">
      <alignment horizontal="right" indent="1"/>
      <protection hidden="1"/>
    </xf>
    <xf numFmtId="0" fontId="2" fillId="0" borderId="0" xfId="0" applyFont="1" applyAlignment="1" applyProtection="1">
      <alignment vertical="distributed"/>
      <protection hidden="1"/>
    </xf>
    <xf numFmtId="0" fontId="2" fillId="0" borderId="5" xfId="0" applyFont="1" applyBorder="1" applyAlignment="1" applyProtection="1">
      <alignment vertical="distributed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15" fillId="0" borderId="10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horizontal="left"/>
      <protection locked="0"/>
    </xf>
    <xf numFmtId="14" fontId="15" fillId="0" borderId="1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2</xdr:col>
      <xdr:colOff>285750</xdr:colOff>
      <xdr:row>5</xdr:row>
      <xdr:rowOff>114300</xdr:rowOff>
    </xdr:to>
    <xdr:pic>
      <xdr:nvPicPr>
        <xdr:cNvPr id="1061" name="Picture 3" descr="_e_s">
          <a:extLst>
            <a:ext uri="{FF2B5EF4-FFF2-40B4-BE49-F238E27FC236}">
              <a16:creationId xmlns:a16="http://schemas.microsoft.com/office/drawing/2014/main" id="{0A7D2AE5-2998-41C4-8410-309E911E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666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</xdr:colOff>
      <xdr:row>59</xdr:row>
      <xdr:rowOff>38100</xdr:rowOff>
    </xdr:from>
    <xdr:to>
      <xdr:col>5</xdr:col>
      <xdr:colOff>266700</xdr:colOff>
      <xdr:row>62</xdr:row>
      <xdr:rowOff>9525</xdr:rowOff>
    </xdr:to>
    <xdr:sp macro="" textlink="">
      <xdr:nvSpPr>
        <xdr:cNvPr id="1062" name="AutoShape 5">
          <a:extLst>
            <a:ext uri="{FF2B5EF4-FFF2-40B4-BE49-F238E27FC236}">
              <a16:creationId xmlns:a16="http://schemas.microsoft.com/office/drawing/2014/main" id="{316490F7-2B93-55BA-0B9C-E6D7DBFBB0E2}"/>
            </a:ext>
          </a:extLst>
        </xdr:cNvPr>
        <xdr:cNvSpPr>
          <a:spLocks/>
        </xdr:cNvSpPr>
      </xdr:nvSpPr>
      <xdr:spPr bwMode="auto">
        <a:xfrm>
          <a:off x="1552575" y="9286875"/>
          <a:ext cx="200025" cy="4572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z.gr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S227"/>
  <sheetViews>
    <sheetView tabSelected="1" zoomScaleNormal="100" workbookViewId="0">
      <selection activeCell="B183" activeCellId="14" sqref="B183:R183"/>
    </sheetView>
  </sheetViews>
  <sheetFormatPr baseColWidth="10" defaultColWidth="11.453125" defaultRowHeight="12.5" x14ac:dyDescent="0.25"/>
  <cols>
    <col min="1" max="1" width="1.54296875" style="4" customWidth="1"/>
    <col min="2" max="4" width="5" style="4" customWidth="1"/>
    <col min="5" max="5" width="5.7265625" style="4" bestFit="1" customWidth="1"/>
    <col min="6" max="7" width="5" style="4" customWidth="1"/>
    <col min="8" max="8" width="8" style="4" bestFit="1" customWidth="1"/>
    <col min="9" max="10" width="5" style="4" customWidth="1"/>
    <col min="11" max="11" width="5.26953125" style="4" customWidth="1"/>
    <col min="12" max="12" width="4.1796875" style="4" customWidth="1"/>
    <col min="13" max="17" width="5" style="4" customWidth="1"/>
    <col min="18" max="18" width="5.1796875" style="4" customWidth="1"/>
    <col min="19" max="19" width="3.453125" style="4" customWidth="1"/>
    <col min="20" max="25" width="5" style="4" customWidth="1"/>
    <col min="26" max="16384" width="11.453125" style="4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3"/>
    </row>
    <row r="2" spans="1:19" x14ac:dyDescent="0.25">
      <c r="A2" s="5"/>
      <c r="D2" s="6" t="s">
        <v>0</v>
      </c>
      <c r="L2" s="7"/>
      <c r="S2" s="7"/>
    </row>
    <row r="3" spans="1:19" ht="14" x14ac:dyDescent="0.3">
      <c r="A3" s="5"/>
      <c r="D3" s="8" t="s">
        <v>1</v>
      </c>
      <c r="L3" s="7"/>
      <c r="M3" s="8" t="s">
        <v>2</v>
      </c>
      <c r="N3" s="9"/>
      <c r="O3" s="51"/>
      <c r="P3" s="51"/>
      <c r="Q3" s="51"/>
      <c r="R3" s="51"/>
      <c r="S3" s="52"/>
    </row>
    <row r="4" spans="1:19" ht="12.75" customHeight="1" x14ac:dyDescent="0.25">
      <c r="A4" s="5"/>
      <c r="D4" s="8" t="s">
        <v>3</v>
      </c>
      <c r="L4" s="7"/>
      <c r="M4" s="8"/>
      <c r="S4" s="7"/>
    </row>
    <row r="5" spans="1:19" ht="12.75" customHeight="1" x14ac:dyDescent="0.25">
      <c r="A5" s="5"/>
      <c r="D5" s="10" t="s">
        <v>4</v>
      </c>
      <c r="E5" s="11"/>
      <c r="F5" s="11"/>
      <c r="G5" s="11"/>
      <c r="H5" s="11"/>
      <c r="I5" s="11"/>
      <c r="J5" s="11"/>
      <c r="K5" s="11"/>
      <c r="L5" s="7"/>
      <c r="M5" s="10" t="s">
        <v>5</v>
      </c>
      <c r="N5" s="11"/>
      <c r="O5" s="59"/>
      <c r="P5" s="59"/>
      <c r="Q5" s="59"/>
      <c r="R5" s="59"/>
      <c r="S5" s="60"/>
    </row>
    <row r="6" spans="1:19" ht="12.75" customHeight="1" x14ac:dyDescent="0.25">
      <c r="A6" s="5"/>
      <c r="D6" s="12" t="s">
        <v>6</v>
      </c>
      <c r="E6" s="11"/>
      <c r="F6" s="11"/>
      <c r="G6" s="11"/>
      <c r="H6" s="11"/>
      <c r="I6" s="11"/>
      <c r="J6" s="11"/>
      <c r="K6" s="11"/>
      <c r="L6" s="45"/>
      <c r="N6" s="11"/>
      <c r="O6" s="11"/>
      <c r="P6" s="11"/>
      <c r="Q6" s="11"/>
      <c r="R6" s="11"/>
      <c r="S6" s="38"/>
    </row>
    <row r="7" spans="1:19" ht="9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4"/>
      <c r="N7" s="14"/>
      <c r="O7" s="14"/>
      <c r="P7" s="14"/>
      <c r="Q7" s="14"/>
      <c r="R7" s="14"/>
      <c r="S7" s="15"/>
    </row>
    <row r="8" spans="1:19" x14ac:dyDescent="0.25">
      <c r="A8" s="5"/>
      <c r="S8" s="7"/>
    </row>
    <row r="9" spans="1:19" ht="18" x14ac:dyDescent="0.4">
      <c r="A9" s="5"/>
      <c r="B9" s="39" t="s">
        <v>7</v>
      </c>
      <c r="S9" s="7"/>
    </row>
    <row r="10" spans="1:19" ht="15.5" x14ac:dyDescent="0.35">
      <c r="A10" s="5"/>
      <c r="B10" s="20" t="s">
        <v>8</v>
      </c>
      <c r="S10" s="7"/>
    </row>
    <row r="11" spans="1:19" ht="6" customHeight="1" x14ac:dyDescent="0.25">
      <c r="A11" s="5"/>
      <c r="S11" s="7"/>
    </row>
    <row r="12" spans="1:19" x14ac:dyDescent="0.25">
      <c r="A12" s="5"/>
      <c r="S12" s="7"/>
    </row>
    <row r="13" spans="1:19" ht="8.25" customHeight="1" x14ac:dyDescent="0.25">
      <c r="A13" s="5"/>
      <c r="S13" s="7"/>
    </row>
    <row r="14" spans="1:19" x14ac:dyDescent="0.25">
      <c r="A14" s="5"/>
      <c r="B14" s="8" t="s">
        <v>9</v>
      </c>
      <c r="C14" s="2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40"/>
    </row>
    <row r="15" spans="1:19" x14ac:dyDescent="0.25">
      <c r="A15" s="5"/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 x14ac:dyDescent="0.25">
      <c r="A16" s="5"/>
      <c r="B16" s="8" t="s">
        <v>10</v>
      </c>
      <c r="C16" s="22"/>
      <c r="D16" s="2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x14ac:dyDescent="0.25">
      <c r="A17" s="5"/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19" x14ac:dyDescent="0.25">
      <c r="A18" s="5"/>
      <c r="B18" s="8" t="s">
        <v>11</v>
      </c>
      <c r="C18" s="22"/>
      <c r="D18" s="22"/>
      <c r="E18" s="22"/>
      <c r="F18" s="55"/>
      <c r="G18" s="55"/>
      <c r="H18" s="55"/>
      <c r="I18" s="55"/>
      <c r="J18" s="55"/>
      <c r="K18" s="8" t="s">
        <v>12</v>
      </c>
      <c r="L18" s="22"/>
      <c r="M18" s="55"/>
      <c r="N18" s="55"/>
      <c r="O18" s="55"/>
      <c r="P18" s="8" t="s">
        <v>13</v>
      </c>
      <c r="Q18" s="22"/>
      <c r="R18" s="55"/>
      <c r="S18" s="56"/>
    </row>
    <row r="19" spans="1:19" x14ac:dyDescent="0.25">
      <c r="A19" s="5"/>
      <c r="B19" s="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1:19" x14ac:dyDescent="0.25">
      <c r="A20" s="5"/>
      <c r="B20" s="8" t="s">
        <v>14</v>
      </c>
      <c r="C20" s="2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7.25" customHeight="1" x14ac:dyDescent="0.25">
      <c r="A21" s="5"/>
      <c r="B21" s="8" t="s">
        <v>15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9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1:19" x14ac:dyDescent="0.25">
      <c r="A23" s="5"/>
      <c r="S23" s="7"/>
    </row>
    <row r="24" spans="1:19" ht="14" x14ac:dyDescent="0.3">
      <c r="A24" s="5"/>
      <c r="B24" s="18" t="s">
        <v>16</v>
      </c>
      <c r="S24" s="7"/>
    </row>
    <row r="25" spans="1:19" x14ac:dyDescent="0.25">
      <c r="A25" s="5"/>
      <c r="S25" s="7"/>
    </row>
    <row r="26" spans="1:19" ht="13.5" customHeight="1" x14ac:dyDescent="0.2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57" t="s">
        <v>17</v>
      </c>
      <c r="R26" s="57"/>
      <c r="S26" s="58"/>
    </row>
    <row r="27" spans="1:19" ht="13" x14ac:dyDescent="0.3">
      <c r="A27" s="5"/>
      <c r="B27" s="22"/>
      <c r="C27" s="28" t="s">
        <v>14</v>
      </c>
      <c r="D27" s="22"/>
      <c r="E27" s="22"/>
      <c r="F27" s="22"/>
      <c r="G27" s="22"/>
      <c r="H27" s="22"/>
      <c r="I27" s="22"/>
      <c r="J27" s="22"/>
      <c r="K27" s="22"/>
      <c r="L27" s="28" t="s">
        <v>18</v>
      </c>
      <c r="M27" s="22"/>
      <c r="N27" s="22"/>
      <c r="O27" s="22"/>
      <c r="P27" s="22"/>
      <c r="Q27" s="57"/>
      <c r="R27" s="57"/>
      <c r="S27" s="58"/>
    </row>
    <row r="28" spans="1:19" x14ac:dyDescent="0.25">
      <c r="A28" s="5"/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 x14ac:dyDescent="0.25">
      <c r="A29" s="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1:19" x14ac:dyDescent="0.25">
      <c r="A30" s="5"/>
      <c r="B30" s="8" t="s">
        <v>19</v>
      </c>
      <c r="C30" s="8" t="s">
        <v>20</v>
      </c>
      <c r="D30" s="22"/>
      <c r="E30" s="22"/>
      <c r="F30" s="22"/>
      <c r="G30" s="22"/>
      <c r="H30" s="30"/>
      <c r="I30" s="8" t="s">
        <v>21</v>
      </c>
      <c r="J30" s="22"/>
      <c r="K30" s="22"/>
      <c r="L30" s="8" t="s">
        <v>22</v>
      </c>
      <c r="M30" s="22"/>
      <c r="N30" s="22"/>
      <c r="O30" s="31"/>
      <c r="P30" s="22"/>
      <c r="Q30" s="22"/>
      <c r="R30" s="68" t="str">
        <f>IF(H30="","",ROUNDDOWN((H30/3)*2,0))</f>
        <v/>
      </c>
      <c r="S30" s="69"/>
    </row>
    <row r="31" spans="1:19" x14ac:dyDescent="0.25">
      <c r="A31" s="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8"/>
      <c r="N31" s="22"/>
      <c r="O31" s="22"/>
      <c r="P31" s="22"/>
      <c r="Q31" s="22"/>
      <c r="R31" s="22"/>
      <c r="S31" s="23"/>
    </row>
    <row r="32" spans="1:19" x14ac:dyDescent="0.25">
      <c r="A32" s="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8"/>
      <c r="N32" s="22"/>
      <c r="O32" s="22"/>
      <c r="P32" s="22"/>
      <c r="Q32" s="22"/>
      <c r="R32" s="22"/>
      <c r="S32" s="23"/>
    </row>
    <row r="33" spans="1:19" ht="9" customHeight="1" x14ac:dyDescent="0.25">
      <c r="A33" s="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 x14ac:dyDescent="0.25">
      <c r="A34" s="5"/>
      <c r="B34" s="8" t="s">
        <v>23</v>
      </c>
      <c r="C34" s="8" t="s">
        <v>24</v>
      </c>
      <c r="D34" s="22"/>
      <c r="E34" s="22"/>
      <c r="F34" s="22"/>
      <c r="G34" s="22"/>
      <c r="H34" s="30"/>
      <c r="I34" s="8" t="s">
        <v>25</v>
      </c>
      <c r="J34" s="22"/>
      <c r="K34" s="22"/>
      <c r="L34" s="8" t="s">
        <v>26</v>
      </c>
      <c r="M34" s="22"/>
      <c r="N34" s="22"/>
      <c r="O34" s="22"/>
      <c r="P34" s="22"/>
      <c r="Q34" s="22"/>
      <c r="R34" s="68" t="str">
        <f>IF(H34="","",H34)</f>
        <v/>
      </c>
      <c r="S34" s="69"/>
    </row>
    <row r="35" spans="1:19" x14ac:dyDescent="0.25">
      <c r="A35" s="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</row>
    <row r="36" spans="1:19" x14ac:dyDescent="0.25">
      <c r="A36" s="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</row>
    <row r="37" spans="1:19" x14ac:dyDescent="0.25">
      <c r="A37" s="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 x14ac:dyDescent="0.25">
      <c r="A38" s="5"/>
      <c r="B38" s="8" t="s">
        <v>27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</row>
    <row r="39" spans="1:19" x14ac:dyDescent="0.25">
      <c r="A39" s="1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  <row r="40" spans="1:19" x14ac:dyDescent="0.25">
      <c r="A40" s="5"/>
      <c r="S40" s="7"/>
    </row>
    <row r="41" spans="1:19" ht="7.5" customHeight="1" x14ac:dyDescent="0.25">
      <c r="A41" s="5"/>
      <c r="S41" s="7"/>
    </row>
    <row r="42" spans="1:19" ht="9.75" customHeight="1" x14ac:dyDescent="0.25">
      <c r="A42" s="5"/>
      <c r="S42" s="7"/>
    </row>
    <row r="43" spans="1:19" ht="15" customHeight="1" thickBot="1" x14ac:dyDescent="0.35">
      <c r="A43" s="5"/>
      <c r="B43" s="18" t="s">
        <v>28</v>
      </c>
      <c r="H43" s="43">
        <f>SUM(R30,R34)</f>
        <v>0</v>
      </c>
      <c r="I43" s="19" t="s">
        <v>29</v>
      </c>
      <c r="M43" s="44"/>
      <c r="N43" s="44"/>
      <c r="O43" s="21" t="s">
        <v>30</v>
      </c>
      <c r="P43" s="19" t="s">
        <v>31</v>
      </c>
      <c r="Q43" s="53" t="e">
        <f>VLOOKUP(H43,B69:H168,7,FALSE)</f>
        <v>#N/A</v>
      </c>
      <c r="R43" s="53"/>
      <c r="S43" s="54"/>
    </row>
    <row r="44" spans="1:19" ht="13" thickTop="1" x14ac:dyDescent="0.25">
      <c r="A44" s="5"/>
      <c r="Q44" s="17"/>
      <c r="R44" s="17"/>
      <c r="S44" s="41"/>
    </row>
    <row r="45" spans="1:19" x14ac:dyDescent="0.25">
      <c r="A45" s="5"/>
      <c r="S45" s="7"/>
    </row>
    <row r="46" spans="1:19" ht="12.75" customHeight="1" x14ac:dyDescent="0.25">
      <c r="A46" s="5"/>
      <c r="B46" s="63" t="s">
        <v>32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</row>
    <row r="47" spans="1:19" x14ac:dyDescent="0.25">
      <c r="A47" s="5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</row>
    <row r="48" spans="1:19" x14ac:dyDescent="0.2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</row>
    <row r="49" spans="1:19" x14ac:dyDescent="0.2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</row>
    <row r="50" spans="1:19" x14ac:dyDescent="0.25">
      <c r="A50" s="5"/>
      <c r="B50" s="8" t="s">
        <v>33</v>
      </c>
      <c r="C50" s="22"/>
      <c r="D50" s="22"/>
      <c r="E50" s="22"/>
      <c r="F50" s="22"/>
      <c r="G50" s="22"/>
      <c r="H50" s="42"/>
      <c r="I50" s="22"/>
      <c r="J50" s="22"/>
      <c r="K50" s="6"/>
      <c r="L50" s="22"/>
      <c r="M50" s="22"/>
      <c r="N50" s="22"/>
      <c r="O50" s="22"/>
      <c r="P50" s="22"/>
      <c r="Q50" s="22"/>
      <c r="R50" s="22"/>
      <c r="S50" s="23"/>
    </row>
    <row r="51" spans="1:19" x14ac:dyDescent="0.25">
      <c r="A51" s="5"/>
      <c r="S51" s="7"/>
    </row>
    <row r="52" spans="1:19" ht="10.5" customHeigh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1:19" ht="7.5" customHeight="1" x14ac:dyDescent="0.25">
      <c r="A53" s="5"/>
      <c r="S53" s="7"/>
    </row>
    <row r="54" spans="1:19" ht="7.5" customHeight="1" x14ac:dyDescent="0.25">
      <c r="A54" s="5"/>
      <c r="S54" s="7"/>
    </row>
    <row r="55" spans="1:19" x14ac:dyDescent="0.25">
      <c r="A55" s="5"/>
      <c r="B55" s="6" t="s">
        <v>34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</row>
    <row r="56" spans="1:19" x14ac:dyDescent="0.2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</row>
    <row r="57" spans="1:19" x14ac:dyDescent="0.2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</row>
    <row r="58" spans="1:19" x14ac:dyDescent="0.25">
      <c r="A58" s="5"/>
      <c r="B58" s="8" t="s">
        <v>35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</row>
    <row r="59" spans="1:19" x14ac:dyDescent="0.2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</row>
    <row r="60" spans="1:19" x14ac:dyDescent="0.25">
      <c r="A60" s="5"/>
      <c r="B60" s="8" t="s">
        <v>36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</row>
    <row r="61" spans="1:19" x14ac:dyDescent="0.25">
      <c r="A61" s="5"/>
      <c r="B61" s="8" t="s">
        <v>37</v>
      </c>
      <c r="C61" s="22"/>
      <c r="D61" s="22"/>
      <c r="E61" s="22"/>
      <c r="F61" s="22"/>
      <c r="G61" s="8" t="s">
        <v>38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</row>
    <row r="62" spans="1:19" x14ac:dyDescent="0.25">
      <c r="A62" s="5"/>
      <c r="B62" s="8" t="s">
        <v>39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</row>
    <row r="63" spans="1:19" x14ac:dyDescent="0.2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S63" s="7"/>
    </row>
    <row r="64" spans="1:19" x14ac:dyDescent="0.2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3"/>
      <c r="Q64" s="61" t="s">
        <v>40</v>
      </c>
      <c r="R64" s="61"/>
      <c r="S64" s="62"/>
    </row>
    <row r="65" spans="1:19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</row>
    <row r="66" spans="1:19" hidden="1" x14ac:dyDescent="0.25"/>
    <row r="67" spans="1:19" hidden="1" x14ac:dyDescent="0.25"/>
    <row r="68" spans="1:19" hidden="1" x14ac:dyDescent="0.25"/>
    <row r="69" spans="1:19" hidden="1" x14ac:dyDescent="0.25">
      <c r="B69" s="48">
        <v>1</v>
      </c>
      <c r="C69" s="49"/>
      <c r="D69" s="49"/>
      <c r="E69" s="50"/>
      <c r="F69" s="49"/>
      <c r="G69" s="49"/>
      <c r="H69" s="50">
        <v>800</v>
      </c>
    </row>
    <row r="70" spans="1:19" hidden="1" x14ac:dyDescent="0.25">
      <c r="B70" s="48">
        <v>2</v>
      </c>
      <c r="C70" s="49"/>
      <c r="D70" s="49"/>
      <c r="E70" s="50"/>
      <c r="F70" s="49"/>
      <c r="G70" s="49"/>
      <c r="H70" s="50">
        <v>1600</v>
      </c>
    </row>
    <row r="71" spans="1:19" hidden="1" x14ac:dyDescent="0.25">
      <c r="B71" s="48">
        <v>3</v>
      </c>
      <c r="C71" s="49"/>
      <c r="D71" s="49"/>
      <c r="E71" s="50"/>
      <c r="F71" s="49"/>
      <c r="G71" s="49"/>
      <c r="H71" s="50">
        <v>2400</v>
      </c>
    </row>
    <row r="72" spans="1:19" hidden="1" x14ac:dyDescent="0.25">
      <c r="B72" s="48">
        <v>4</v>
      </c>
      <c r="C72" s="49"/>
      <c r="D72" s="49"/>
      <c r="E72" s="50"/>
      <c r="F72" s="49"/>
      <c r="G72" s="49"/>
      <c r="H72" s="50">
        <v>3200</v>
      </c>
    </row>
    <row r="73" spans="1:19" hidden="1" x14ac:dyDescent="0.25">
      <c r="B73" s="48">
        <v>5</v>
      </c>
      <c r="C73" s="49"/>
      <c r="D73" s="49"/>
      <c r="E73" s="50"/>
      <c r="F73" s="49"/>
      <c r="G73" s="49"/>
      <c r="H73" s="50">
        <v>4000</v>
      </c>
    </row>
    <row r="74" spans="1:19" hidden="1" x14ac:dyDescent="0.25">
      <c r="B74" s="48">
        <v>6</v>
      </c>
      <c r="C74" s="49"/>
      <c r="D74" s="49"/>
      <c r="E74" s="50"/>
      <c r="F74" s="49"/>
      <c r="G74" s="49"/>
      <c r="H74" s="50">
        <v>4800</v>
      </c>
    </row>
    <row r="75" spans="1:19" hidden="1" x14ac:dyDescent="0.25">
      <c r="B75" s="48">
        <v>7</v>
      </c>
      <c r="C75" s="49"/>
      <c r="D75" s="49"/>
      <c r="E75" s="50"/>
      <c r="F75" s="49"/>
      <c r="G75" s="49"/>
      <c r="H75" s="50">
        <v>5600</v>
      </c>
    </row>
    <row r="76" spans="1:19" hidden="1" x14ac:dyDescent="0.25">
      <c r="B76" s="48">
        <v>8</v>
      </c>
      <c r="C76" s="49"/>
      <c r="D76" s="49"/>
      <c r="E76" s="50"/>
      <c r="F76" s="49"/>
      <c r="G76" s="49"/>
      <c r="H76" s="50">
        <v>6400</v>
      </c>
    </row>
    <row r="77" spans="1:19" hidden="1" x14ac:dyDescent="0.25">
      <c r="B77" s="48">
        <v>9</v>
      </c>
      <c r="C77" s="49"/>
      <c r="D77" s="49"/>
      <c r="E77" s="50"/>
      <c r="F77" s="49"/>
      <c r="G77" s="49"/>
      <c r="H77" s="50">
        <v>7200</v>
      </c>
    </row>
    <row r="78" spans="1:19" hidden="1" x14ac:dyDescent="0.25">
      <c r="B78" s="48">
        <v>10</v>
      </c>
      <c r="C78" s="49"/>
      <c r="D78" s="49"/>
      <c r="E78" s="50"/>
      <c r="F78" s="49"/>
      <c r="G78" s="49"/>
      <c r="H78" s="50">
        <v>8000</v>
      </c>
    </row>
    <row r="79" spans="1:19" hidden="1" x14ac:dyDescent="0.25">
      <c r="B79" s="48">
        <v>11</v>
      </c>
      <c r="C79" s="49"/>
      <c r="D79" s="49"/>
      <c r="E79" s="50"/>
      <c r="F79" s="49"/>
      <c r="G79" s="49"/>
      <c r="H79" s="50">
        <v>8700</v>
      </c>
    </row>
    <row r="80" spans="1:19" hidden="1" x14ac:dyDescent="0.25">
      <c r="B80" s="48">
        <v>12</v>
      </c>
      <c r="C80" s="49"/>
      <c r="D80" s="49"/>
      <c r="E80" s="50"/>
      <c r="F80" s="49"/>
      <c r="G80" s="49"/>
      <c r="H80" s="50">
        <v>9400</v>
      </c>
    </row>
    <row r="81" spans="2:8" hidden="1" x14ac:dyDescent="0.25">
      <c r="B81" s="48">
        <v>13</v>
      </c>
      <c r="C81" s="49"/>
      <c r="D81" s="49"/>
      <c r="E81" s="50"/>
      <c r="F81" s="49"/>
      <c r="G81" s="49"/>
      <c r="H81" s="50">
        <v>10100</v>
      </c>
    </row>
    <row r="82" spans="2:8" hidden="1" x14ac:dyDescent="0.25">
      <c r="B82" s="48">
        <v>14</v>
      </c>
      <c r="C82" s="49"/>
      <c r="D82" s="49"/>
      <c r="E82" s="50"/>
      <c r="F82" s="49"/>
      <c r="G82" s="49"/>
      <c r="H82" s="50">
        <v>10800</v>
      </c>
    </row>
    <row r="83" spans="2:8" hidden="1" x14ac:dyDescent="0.25">
      <c r="B83" s="48">
        <v>15</v>
      </c>
      <c r="C83" s="49"/>
      <c r="D83" s="49"/>
      <c r="E83" s="50"/>
      <c r="F83" s="49"/>
      <c r="G83" s="49"/>
      <c r="H83" s="50">
        <v>11500</v>
      </c>
    </row>
    <row r="84" spans="2:8" hidden="1" x14ac:dyDescent="0.25">
      <c r="B84" s="48">
        <v>16</v>
      </c>
      <c r="C84" s="49"/>
      <c r="D84" s="49"/>
      <c r="E84" s="50"/>
      <c r="F84" s="49"/>
      <c r="G84" s="49"/>
      <c r="H84" s="50">
        <v>12200</v>
      </c>
    </row>
    <row r="85" spans="2:8" hidden="1" x14ac:dyDescent="0.25">
      <c r="B85" s="48">
        <v>17</v>
      </c>
      <c r="C85" s="49"/>
      <c r="D85" s="49"/>
      <c r="E85" s="50"/>
      <c r="F85" s="49"/>
      <c r="G85" s="49"/>
      <c r="H85" s="50">
        <v>12900</v>
      </c>
    </row>
    <row r="86" spans="2:8" hidden="1" x14ac:dyDescent="0.25">
      <c r="B86" s="48">
        <v>18</v>
      </c>
      <c r="C86" s="49"/>
      <c r="D86" s="49"/>
      <c r="E86" s="50"/>
      <c r="F86" s="49"/>
      <c r="G86" s="49"/>
      <c r="H86" s="50">
        <v>13600</v>
      </c>
    </row>
    <row r="87" spans="2:8" hidden="1" x14ac:dyDescent="0.25">
      <c r="B87" s="48">
        <v>19</v>
      </c>
      <c r="C87" s="49"/>
      <c r="D87" s="49"/>
      <c r="E87" s="50"/>
      <c r="F87" s="49"/>
      <c r="G87" s="49"/>
      <c r="H87" s="50">
        <v>14300</v>
      </c>
    </row>
    <row r="88" spans="2:8" hidden="1" x14ac:dyDescent="0.25">
      <c r="B88" s="48">
        <v>20</v>
      </c>
      <c r="C88" s="49"/>
      <c r="D88" s="49"/>
      <c r="E88" s="50"/>
      <c r="F88" s="49"/>
      <c r="G88" s="49"/>
      <c r="H88" s="50">
        <v>15000</v>
      </c>
    </row>
    <row r="89" spans="2:8" hidden="1" x14ac:dyDescent="0.25">
      <c r="B89" s="48">
        <v>21</v>
      </c>
      <c r="C89" s="49"/>
      <c r="D89" s="49"/>
      <c r="E89" s="50"/>
      <c r="F89" s="49"/>
      <c r="G89" s="49"/>
      <c r="H89" s="50">
        <v>15650</v>
      </c>
    </row>
    <row r="90" spans="2:8" hidden="1" x14ac:dyDescent="0.25">
      <c r="B90" s="48">
        <v>22</v>
      </c>
      <c r="C90" s="49"/>
      <c r="D90" s="49"/>
      <c r="E90" s="50"/>
      <c r="F90" s="49"/>
      <c r="G90" s="49"/>
      <c r="H90" s="50">
        <v>16300</v>
      </c>
    </row>
    <row r="91" spans="2:8" hidden="1" x14ac:dyDescent="0.25">
      <c r="B91" s="48">
        <v>23</v>
      </c>
      <c r="C91" s="49"/>
      <c r="D91" s="49"/>
      <c r="E91" s="50"/>
      <c r="F91" s="49"/>
      <c r="G91" s="49"/>
      <c r="H91" s="50">
        <v>16950</v>
      </c>
    </row>
    <row r="92" spans="2:8" hidden="1" x14ac:dyDescent="0.25">
      <c r="B92" s="48">
        <v>24</v>
      </c>
      <c r="C92" s="49"/>
      <c r="D92" s="49"/>
      <c r="E92" s="50"/>
      <c r="F92" s="49"/>
      <c r="G92" s="49"/>
      <c r="H92" s="50">
        <v>17600</v>
      </c>
    </row>
    <row r="93" spans="2:8" hidden="1" x14ac:dyDescent="0.25">
      <c r="B93" s="48">
        <v>25</v>
      </c>
      <c r="C93" s="49"/>
      <c r="D93" s="49"/>
      <c r="E93" s="50"/>
      <c r="F93" s="49"/>
      <c r="G93" s="49"/>
      <c r="H93" s="50">
        <v>18250</v>
      </c>
    </row>
    <row r="94" spans="2:8" hidden="1" x14ac:dyDescent="0.25">
      <c r="B94" s="48">
        <v>26</v>
      </c>
      <c r="C94" s="49"/>
      <c r="D94" s="49"/>
      <c r="E94" s="50"/>
      <c r="F94" s="49"/>
      <c r="G94" s="49"/>
      <c r="H94" s="50">
        <v>18900</v>
      </c>
    </row>
    <row r="95" spans="2:8" hidden="1" x14ac:dyDescent="0.25">
      <c r="B95" s="48">
        <v>27</v>
      </c>
      <c r="C95" s="49"/>
      <c r="D95" s="49"/>
      <c r="E95" s="50"/>
      <c r="F95" s="49"/>
      <c r="G95" s="49"/>
      <c r="H95" s="50">
        <v>19550</v>
      </c>
    </row>
    <row r="96" spans="2:8" hidden="1" x14ac:dyDescent="0.25">
      <c r="B96" s="48">
        <v>28</v>
      </c>
      <c r="C96" s="49"/>
      <c r="D96" s="49"/>
      <c r="E96" s="50"/>
      <c r="F96" s="49"/>
      <c r="G96" s="49"/>
      <c r="H96" s="50">
        <v>20200</v>
      </c>
    </row>
    <row r="97" spans="2:8" hidden="1" x14ac:dyDescent="0.25">
      <c r="B97" s="48">
        <v>29</v>
      </c>
      <c r="C97" s="49"/>
      <c r="D97" s="49"/>
      <c r="E97" s="50"/>
      <c r="F97" s="49"/>
      <c r="G97" s="49"/>
      <c r="H97" s="50">
        <v>20850</v>
      </c>
    </row>
    <row r="98" spans="2:8" hidden="1" x14ac:dyDescent="0.25">
      <c r="B98" s="48">
        <v>30</v>
      </c>
      <c r="C98" s="49"/>
      <c r="D98" s="49"/>
      <c r="E98" s="50"/>
      <c r="F98" s="49"/>
      <c r="G98" s="49"/>
      <c r="H98" s="50">
        <v>21500</v>
      </c>
    </row>
    <row r="99" spans="2:8" hidden="1" x14ac:dyDescent="0.25">
      <c r="B99" s="48">
        <v>31</v>
      </c>
      <c r="C99" s="49"/>
      <c r="D99" s="49"/>
      <c r="E99" s="50"/>
      <c r="F99" s="49"/>
      <c r="G99" s="49"/>
      <c r="H99" s="50">
        <v>22100</v>
      </c>
    </row>
    <row r="100" spans="2:8" hidden="1" x14ac:dyDescent="0.25">
      <c r="B100" s="48">
        <v>32</v>
      </c>
      <c r="C100" s="49"/>
      <c r="D100" s="49"/>
      <c r="E100" s="50"/>
      <c r="F100" s="49"/>
      <c r="G100" s="49"/>
      <c r="H100" s="50">
        <v>22700</v>
      </c>
    </row>
    <row r="101" spans="2:8" hidden="1" x14ac:dyDescent="0.25">
      <c r="B101" s="48">
        <v>33</v>
      </c>
      <c r="C101" s="49"/>
      <c r="D101" s="49"/>
      <c r="E101" s="50"/>
      <c r="F101" s="49"/>
      <c r="G101" s="49"/>
      <c r="H101" s="50">
        <v>23300</v>
      </c>
    </row>
    <row r="102" spans="2:8" hidden="1" x14ac:dyDescent="0.25">
      <c r="B102" s="48">
        <v>34</v>
      </c>
      <c r="C102" s="49"/>
      <c r="D102" s="49"/>
      <c r="E102" s="50"/>
      <c r="F102" s="49"/>
      <c r="G102" s="49"/>
      <c r="H102" s="50">
        <v>23900</v>
      </c>
    </row>
    <row r="103" spans="2:8" hidden="1" x14ac:dyDescent="0.25">
      <c r="B103" s="48">
        <v>35</v>
      </c>
      <c r="C103" s="49"/>
      <c r="D103" s="49"/>
      <c r="E103" s="50"/>
      <c r="F103" s="49"/>
      <c r="G103" s="49"/>
      <c r="H103" s="50">
        <v>24500</v>
      </c>
    </row>
    <row r="104" spans="2:8" hidden="1" x14ac:dyDescent="0.25">
      <c r="B104" s="48">
        <v>36</v>
      </c>
      <c r="C104" s="49"/>
      <c r="D104" s="49"/>
      <c r="E104" s="50"/>
      <c r="F104" s="49"/>
      <c r="G104" s="49"/>
      <c r="H104" s="50">
        <v>25100</v>
      </c>
    </row>
    <row r="105" spans="2:8" hidden="1" x14ac:dyDescent="0.25">
      <c r="B105" s="48">
        <v>37</v>
      </c>
      <c r="C105" s="49"/>
      <c r="D105" s="49"/>
      <c r="E105" s="50"/>
      <c r="F105" s="49"/>
      <c r="G105" s="49"/>
      <c r="H105" s="50">
        <v>25700</v>
      </c>
    </row>
    <row r="106" spans="2:8" hidden="1" x14ac:dyDescent="0.25">
      <c r="B106" s="48">
        <v>38</v>
      </c>
      <c r="C106" s="49"/>
      <c r="D106" s="49"/>
      <c r="E106" s="50"/>
      <c r="F106" s="49"/>
      <c r="G106" s="49"/>
      <c r="H106" s="50">
        <v>26300</v>
      </c>
    </row>
    <row r="107" spans="2:8" hidden="1" x14ac:dyDescent="0.25">
      <c r="B107" s="48">
        <v>39</v>
      </c>
      <c r="C107" s="49"/>
      <c r="D107" s="49"/>
      <c r="E107" s="50"/>
      <c r="F107" s="49"/>
      <c r="G107" s="49"/>
      <c r="H107" s="50">
        <v>26900</v>
      </c>
    </row>
    <row r="108" spans="2:8" hidden="1" x14ac:dyDescent="0.25">
      <c r="B108" s="48">
        <v>40</v>
      </c>
      <c r="C108" s="49"/>
      <c r="D108" s="49"/>
      <c r="E108" s="50"/>
      <c r="F108" s="49"/>
      <c r="G108" s="49"/>
      <c r="H108" s="50">
        <v>27500</v>
      </c>
    </row>
    <row r="109" spans="2:8" hidden="1" x14ac:dyDescent="0.25">
      <c r="B109" s="48">
        <v>41</v>
      </c>
      <c r="C109" s="49"/>
      <c r="D109" s="49"/>
      <c r="E109" s="50"/>
      <c r="F109" s="49"/>
      <c r="G109" s="49"/>
      <c r="H109" s="50">
        <v>28050</v>
      </c>
    </row>
    <row r="110" spans="2:8" hidden="1" x14ac:dyDescent="0.25">
      <c r="B110" s="48">
        <v>42</v>
      </c>
      <c r="C110" s="49"/>
      <c r="D110" s="49"/>
      <c r="E110" s="50"/>
      <c r="F110" s="49"/>
      <c r="G110" s="49"/>
      <c r="H110" s="50">
        <v>28600</v>
      </c>
    </row>
    <row r="111" spans="2:8" hidden="1" x14ac:dyDescent="0.25">
      <c r="B111" s="48">
        <v>43</v>
      </c>
      <c r="C111" s="49"/>
      <c r="D111" s="49"/>
      <c r="E111" s="50"/>
      <c r="F111" s="49"/>
      <c r="G111" s="49"/>
      <c r="H111" s="50">
        <v>29150</v>
      </c>
    </row>
    <row r="112" spans="2:8" hidden="1" x14ac:dyDescent="0.25">
      <c r="B112" s="48">
        <v>44</v>
      </c>
      <c r="C112" s="49"/>
      <c r="D112" s="49"/>
      <c r="E112" s="50"/>
      <c r="F112" s="49"/>
      <c r="G112" s="49"/>
      <c r="H112" s="50">
        <v>29700</v>
      </c>
    </row>
    <row r="113" spans="2:8" hidden="1" x14ac:dyDescent="0.25">
      <c r="B113" s="48">
        <v>45</v>
      </c>
      <c r="C113" s="49"/>
      <c r="D113" s="49"/>
      <c r="E113" s="50"/>
      <c r="F113" s="49"/>
      <c r="G113" s="49"/>
      <c r="H113" s="50">
        <v>30250</v>
      </c>
    </row>
    <row r="114" spans="2:8" hidden="1" x14ac:dyDescent="0.25">
      <c r="B114" s="48">
        <v>46</v>
      </c>
      <c r="C114" s="49"/>
      <c r="D114" s="49"/>
      <c r="E114" s="50"/>
      <c r="F114" s="49"/>
      <c r="G114" s="49"/>
      <c r="H114" s="50">
        <v>30800</v>
      </c>
    </row>
    <row r="115" spans="2:8" hidden="1" x14ac:dyDescent="0.25">
      <c r="B115" s="48">
        <v>47</v>
      </c>
      <c r="C115" s="49"/>
      <c r="D115" s="49"/>
      <c r="E115" s="50"/>
      <c r="F115" s="49"/>
      <c r="G115" s="49"/>
      <c r="H115" s="50">
        <v>31350</v>
      </c>
    </row>
    <row r="116" spans="2:8" hidden="1" x14ac:dyDescent="0.25">
      <c r="B116" s="48">
        <v>48</v>
      </c>
      <c r="C116" s="49"/>
      <c r="D116" s="49"/>
      <c r="E116" s="50"/>
      <c r="F116" s="49"/>
      <c r="G116" s="49"/>
      <c r="H116" s="50">
        <v>31900</v>
      </c>
    </row>
    <row r="117" spans="2:8" hidden="1" x14ac:dyDescent="0.25">
      <c r="B117" s="48">
        <v>49</v>
      </c>
      <c r="C117" s="49"/>
      <c r="D117" s="49"/>
      <c r="E117" s="50"/>
      <c r="F117" s="49"/>
      <c r="G117" s="49"/>
      <c r="H117" s="50">
        <v>32450</v>
      </c>
    </row>
    <row r="118" spans="2:8" hidden="1" x14ac:dyDescent="0.25">
      <c r="B118" s="48">
        <v>50</v>
      </c>
      <c r="C118" s="49"/>
      <c r="D118" s="49"/>
      <c r="E118" s="50"/>
      <c r="F118" s="49"/>
      <c r="G118" s="49"/>
      <c r="H118" s="50">
        <v>33000</v>
      </c>
    </row>
    <row r="119" spans="2:8" hidden="1" x14ac:dyDescent="0.25">
      <c r="B119" s="48">
        <v>51</v>
      </c>
      <c r="C119" s="49"/>
      <c r="D119" s="49"/>
      <c r="E119" s="50"/>
      <c r="F119" s="49"/>
      <c r="G119" s="49"/>
      <c r="H119" s="50">
        <v>33500</v>
      </c>
    </row>
    <row r="120" spans="2:8" hidden="1" x14ac:dyDescent="0.25">
      <c r="B120" s="48">
        <v>52</v>
      </c>
      <c r="C120" s="49"/>
      <c r="D120" s="49"/>
      <c r="E120" s="50"/>
      <c r="F120" s="49"/>
      <c r="G120" s="49"/>
      <c r="H120" s="50">
        <v>34000</v>
      </c>
    </row>
    <row r="121" spans="2:8" hidden="1" x14ac:dyDescent="0.25">
      <c r="B121" s="48">
        <v>53</v>
      </c>
      <c r="C121" s="49"/>
      <c r="D121" s="49"/>
      <c r="E121" s="50"/>
      <c r="F121" s="49"/>
      <c r="G121" s="49"/>
      <c r="H121" s="50">
        <v>34500</v>
      </c>
    </row>
    <row r="122" spans="2:8" hidden="1" x14ac:dyDescent="0.25">
      <c r="B122" s="48">
        <v>54</v>
      </c>
      <c r="C122" s="49"/>
      <c r="D122" s="49"/>
      <c r="E122" s="50"/>
      <c r="F122" s="49"/>
      <c r="G122" s="49"/>
      <c r="H122" s="50">
        <v>35000</v>
      </c>
    </row>
    <row r="123" spans="2:8" hidden="1" x14ac:dyDescent="0.25">
      <c r="B123" s="48">
        <v>55</v>
      </c>
      <c r="C123" s="49"/>
      <c r="D123" s="49"/>
      <c r="E123" s="50"/>
      <c r="F123" s="49"/>
      <c r="G123" s="49"/>
      <c r="H123" s="50">
        <v>35500</v>
      </c>
    </row>
    <row r="124" spans="2:8" hidden="1" x14ac:dyDescent="0.25">
      <c r="B124" s="48">
        <v>56</v>
      </c>
      <c r="C124" s="49"/>
      <c r="D124" s="49"/>
      <c r="E124" s="50"/>
      <c r="F124" s="49"/>
      <c r="G124" s="49"/>
      <c r="H124" s="50">
        <v>36000</v>
      </c>
    </row>
    <row r="125" spans="2:8" hidden="1" x14ac:dyDescent="0.25">
      <c r="B125" s="48">
        <v>57</v>
      </c>
      <c r="C125" s="49"/>
      <c r="D125" s="49"/>
      <c r="E125" s="50"/>
      <c r="F125" s="49"/>
      <c r="G125" s="49"/>
      <c r="H125" s="50">
        <v>36500</v>
      </c>
    </row>
    <row r="126" spans="2:8" hidden="1" x14ac:dyDescent="0.25">
      <c r="B126" s="48">
        <v>58</v>
      </c>
      <c r="C126" s="49"/>
      <c r="D126" s="49"/>
      <c r="E126" s="50"/>
      <c r="F126" s="49"/>
      <c r="G126" s="49"/>
      <c r="H126" s="50">
        <v>37000</v>
      </c>
    </row>
    <row r="127" spans="2:8" hidden="1" x14ac:dyDescent="0.25">
      <c r="B127" s="48">
        <v>59</v>
      </c>
      <c r="C127" s="49"/>
      <c r="D127" s="49"/>
      <c r="E127" s="50"/>
      <c r="F127" s="49"/>
      <c r="G127" s="49"/>
      <c r="H127" s="50">
        <v>37500</v>
      </c>
    </row>
    <row r="128" spans="2:8" hidden="1" x14ac:dyDescent="0.25">
      <c r="B128" s="48">
        <v>60</v>
      </c>
      <c r="C128" s="49"/>
      <c r="D128" s="49"/>
      <c r="E128" s="50"/>
      <c r="F128" s="49"/>
      <c r="G128" s="49"/>
      <c r="H128" s="50">
        <v>38000</v>
      </c>
    </row>
    <row r="129" spans="2:8" hidden="1" x14ac:dyDescent="0.25">
      <c r="B129" s="48">
        <v>61</v>
      </c>
      <c r="C129" s="49"/>
      <c r="D129" s="49"/>
      <c r="E129" s="50"/>
      <c r="F129" s="49"/>
      <c r="G129" s="49"/>
      <c r="H129" s="50">
        <v>38450</v>
      </c>
    </row>
    <row r="130" spans="2:8" hidden="1" x14ac:dyDescent="0.25">
      <c r="B130" s="48">
        <v>62</v>
      </c>
      <c r="C130" s="49"/>
      <c r="D130" s="49"/>
      <c r="E130" s="50"/>
      <c r="F130" s="49"/>
      <c r="G130" s="49"/>
      <c r="H130" s="50">
        <v>38900</v>
      </c>
    </row>
    <row r="131" spans="2:8" hidden="1" x14ac:dyDescent="0.25">
      <c r="B131" s="48">
        <v>63</v>
      </c>
      <c r="C131" s="49"/>
      <c r="D131" s="49"/>
      <c r="E131" s="50"/>
      <c r="F131" s="49"/>
      <c r="G131" s="49"/>
      <c r="H131" s="50">
        <v>39350</v>
      </c>
    </row>
    <row r="132" spans="2:8" hidden="1" x14ac:dyDescent="0.25">
      <c r="B132" s="48">
        <v>64</v>
      </c>
      <c r="C132" s="49"/>
      <c r="D132" s="49"/>
      <c r="E132" s="50"/>
      <c r="F132" s="49"/>
      <c r="G132" s="49"/>
      <c r="H132" s="50">
        <v>39800</v>
      </c>
    </row>
    <row r="133" spans="2:8" hidden="1" x14ac:dyDescent="0.25">
      <c r="B133" s="48">
        <v>65</v>
      </c>
      <c r="C133" s="49"/>
      <c r="D133" s="49"/>
      <c r="E133" s="50"/>
      <c r="F133" s="49"/>
      <c r="G133" s="49"/>
      <c r="H133" s="50">
        <v>40250</v>
      </c>
    </row>
    <row r="134" spans="2:8" hidden="1" x14ac:dyDescent="0.25">
      <c r="B134" s="48">
        <v>66</v>
      </c>
      <c r="C134" s="49"/>
      <c r="D134" s="49"/>
      <c r="E134" s="50"/>
      <c r="F134" s="49"/>
      <c r="G134" s="49"/>
      <c r="H134" s="50">
        <v>40700</v>
      </c>
    </row>
    <row r="135" spans="2:8" hidden="1" x14ac:dyDescent="0.25">
      <c r="B135" s="48">
        <v>67</v>
      </c>
      <c r="C135" s="49"/>
      <c r="D135" s="49"/>
      <c r="E135" s="50"/>
      <c r="F135" s="49"/>
      <c r="G135" s="49"/>
      <c r="H135" s="50">
        <v>41150</v>
      </c>
    </row>
    <row r="136" spans="2:8" hidden="1" x14ac:dyDescent="0.25">
      <c r="B136" s="48">
        <v>68</v>
      </c>
      <c r="C136" s="49"/>
      <c r="D136" s="49"/>
      <c r="E136" s="50"/>
      <c r="F136" s="49"/>
      <c r="G136" s="49"/>
      <c r="H136" s="50">
        <v>41600</v>
      </c>
    </row>
    <row r="137" spans="2:8" hidden="1" x14ac:dyDescent="0.25">
      <c r="B137" s="48">
        <v>69</v>
      </c>
      <c r="C137" s="49"/>
      <c r="D137" s="49"/>
      <c r="E137" s="50"/>
      <c r="F137" s="49"/>
      <c r="G137" s="49"/>
      <c r="H137" s="50">
        <v>42050</v>
      </c>
    </row>
    <row r="138" spans="2:8" hidden="1" x14ac:dyDescent="0.25">
      <c r="B138" s="48">
        <v>70</v>
      </c>
      <c r="C138" s="49"/>
      <c r="D138" s="49"/>
      <c r="E138" s="50"/>
      <c r="F138" s="49"/>
      <c r="G138" s="49"/>
      <c r="H138" s="50">
        <v>42500</v>
      </c>
    </row>
    <row r="139" spans="2:8" hidden="1" x14ac:dyDescent="0.25">
      <c r="B139" s="48">
        <v>71</v>
      </c>
      <c r="C139" s="49"/>
      <c r="D139" s="49"/>
      <c r="E139" s="50"/>
      <c r="F139" s="49"/>
      <c r="G139" s="49"/>
      <c r="H139" s="50">
        <v>42950</v>
      </c>
    </row>
    <row r="140" spans="2:8" hidden="1" x14ac:dyDescent="0.25">
      <c r="B140" s="48">
        <v>72</v>
      </c>
      <c r="C140" s="49"/>
      <c r="D140" s="49"/>
      <c r="E140" s="50"/>
      <c r="F140" s="49"/>
      <c r="G140" s="49"/>
      <c r="H140" s="50">
        <v>43400</v>
      </c>
    </row>
    <row r="141" spans="2:8" hidden="1" x14ac:dyDescent="0.25">
      <c r="B141" s="48">
        <v>73</v>
      </c>
      <c r="C141" s="49"/>
      <c r="D141" s="49"/>
      <c r="E141" s="50"/>
      <c r="F141" s="49"/>
      <c r="G141" s="49"/>
      <c r="H141" s="50">
        <v>43850</v>
      </c>
    </row>
    <row r="142" spans="2:8" hidden="1" x14ac:dyDescent="0.25">
      <c r="B142" s="48">
        <v>74</v>
      </c>
      <c r="C142" s="49"/>
      <c r="D142" s="49"/>
      <c r="E142" s="50"/>
      <c r="F142" s="49"/>
      <c r="G142" s="49"/>
      <c r="H142" s="50">
        <v>44300</v>
      </c>
    </row>
    <row r="143" spans="2:8" hidden="1" x14ac:dyDescent="0.25">
      <c r="B143" s="48">
        <v>75</v>
      </c>
      <c r="C143" s="49"/>
      <c r="D143" s="49"/>
      <c r="E143" s="50"/>
      <c r="F143" s="49"/>
      <c r="G143" s="49"/>
      <c r="H143" s="50">
        <v>44750</v>
      </c>
    </row>
    <row r="144" spans="2:8" hidden="1" x14ac:dyDescent="0.25">
      <c r="B144" s="48">
        <v>76</v>
      </c>
      <c r="C144" s="49"/>
      <c r="D144" s="49"/>
      <c r="E144" s="50"/>
      <c r="F144" s="49"/>
      <c r="G144" s="49"/>
      <c r="H144" s="50">
        <v>45200</v>
      </c>
    </row>
    <row r="145" spans="2:8" hidden="1" x14ac:dyDescent="0.25">
      <c r="B145" s="48">
        <v>77</v>
      </c>
      <c r="C145" s="49"/>
      <c r="D145" s="49"/>
      <c r="E145" s="50"/>
      <c r="F145" s="49"/>
      <c r="G145" s="49"/>
      <c r="H145" s="50">
        <v>45650</v>
      </c>
    </row>
    <row r="146" spans="2:8" hidden="1" x14ac:dyDescent="0.25">
      <c r="B146" s="48">
        <v>78</v>
      </c>
      <c r="C146" s="49"/>
      <c r="D146" s="49"/>
      <c r="E146" s="50"/>
      <c r="F146" s="49"/>
      <c r="G146" s="49"/>
      <c r="H146" s="50">
        <v>46100</v>
      </c>
    </row>
    <row r="147" spans="2:8" hidden="1" x14ac:dyDescent="0.25">
      <c r="B147" s="48">
        <v>79</v>
      </c>
      <c r="C147" s="49"/>
      <c r="D147" s="49"/>
      <c r="E147" s="50"/>
      <c r="F147" s="49"/>
      <c r="G147" s="49"/>
      <c r="H147" s="50">
        <v>46550</v>
      </c>
    </row>
    <row r="148" spans="2:8" hidden="1" x14ac:dyDescent="0.25">
      <c r="B148" s="48">
        <v>80</v>
      </c>
      <c r="C148" s="49"/>
      <c r="D148" s="49"/>
      <c r="E148" s="50"/>
      <c r="F148" s="49"/>
      <c r="G148" s="49"/>
      <c r="H148" s="50">
        <v>47000</v>
      </c>
    </row>
    <row r="149" spans="2:8" hidden="1" x14ac:dyDescent="0.25">
      <c r="B149" s="48">
        <v>81</v>
      </c>
      <c r="C149" s="49"/>
      <c r="D149" s="49"/>
      <c r="E149" s="50"/>
      <c r="F149" s="49"/>
      <c r="G149" s="49"/>
      <c r="H149" s="50">
        <v>47450</v>
      </c>
    </row>
    <row r="150" spans="2:8" hidden="1" x14ac:dyDescent="0.25">
      <c r="B150" s="48">
        <v>82</v>
      </c>
      <c r="C150" s="49"/>
      <c r="D150" s="49"/>
      <c r="E150" s="50"/>
      <c r="F150" s="49"/>
      <c r="G150" s="49"/>
      <c r="H150" s="50">
        <v>47900</v>
      </c>
    </row>
    <row r="151" spans="2:8" hidden="1" x14ac:dyDescent="0.25">
      <c r="B151" s="48">
        <v>83</v>
      </c>
      <c r="C151" s="49"/>
      <c r="D151" s="49"/>
      <c r="E151" s="50"/>
      <c r="F151" s="49"/>
      <c r="G151" s="49"/>
      <c r="H151" s="50">
        <v>48350</v>
      </c>
    </row>
    <row r="152" spans="2:8" hidden="1" x14ac:dyDescent="0.25">
      <c r="B152" s="48">
        <v>84</v>
      </c>
      <c r="C152" s="49"/>
      <c r="D152" s="49"/>
      <c r="E152" s="50"/>
      <c r="F152" s="49"/>
      <c r="G152" s="49"/>
      <c r="H152" s="50">
        <v>48800</v>
      </c>
    </row>
    <row r="153" spans="2:8" hidden="1" x14ac:dyDescent="0.25">
      <c r="B153" s="48">
        <v>85</v>
      </c>
      <c r="C153" s="49"/>
      <c r="D153" s="49"/>
      <c r="E153" s="50"/>
      <c r="F153" s="49"/>
      <c r="G153" s="49"/>
      <c r="H153" s="50">
        <v>49250</v>
      </c>
    </row>
    <row r="154" spans="2:8" hidden="1" x14ac:dyDescent="0.25">
      <c r="B154" s="48">
        <v>86</v>
      </c>
      <c r="C154" s="49"/>
      <c r="D154" s="49"/>
      <c r="E154" s="50"/>
      <c r="F154" s="49"/>
      <c r="G154" s="49"/>
      <c r="H154" s="50">
        <v>49700</v>
      </c>
    </row>
    <row r="155" spans="2:8" hidden="1" x14ac:dyDescent="0.25">
      <c r="B155" s="48">
        <v>87</v>
      </c>
      <c r="C155" s="49"/>
      <c r="D155" s="49"/>
      <c r="E155" s="50"/>
      <c r="F155" s="49"/>
      <c r="G155" s="49"/>
      <c r="H155" s="50">
        <v>50150</v>
      </c>
    </row>
    <row r="156" spans="2:8" hidden="1" x14ac:dyDescent="0.25">
      <c r="B156" s="48">
        <v>88</v>
      </c>
      <c r="C156" s="49"/>
      <c r="D156" s="49"/>
      <c r="E156" s="50"/>
      <c r="F156" s="49"/>
      <c r="G156" s="49"/>
      <c r="H156" s="50">
        <v>50600</v>
      </c>
    </row>
    <row r="157" spans="2:8" hidden="1" x14ac:dyDescent="0.25">
      <c r="B157" s="48">
        <v>89</v>
      </c>
      <c r="C157" s="49"/>
      <c r="D157" s="49"/>
      <c r="E157" s="50"/>
      <c r="F157" s="49"/>
      <c r="G157" s="49"/>
      <c r="H157" s="50">
        <v>51050</v>
      </c>
    </row>
    <row r="158" spans="2:8" hidden="1" x14ac:dyDescent="0.25">
      <c r="B158" s="48">
        <v>90</v>
      </c>
      <c r="C158" s="49"/>
      <c r="D158" s="49"/>
      <c r="E158" s="50"/>
      <c r="F158" s="49"/>
      <c r="G158" s="49"/>
      <c r="H158" s="50">
        <v>51500</v>
      </c>
    </row>
    <row r="159" spans="2:8" hidden="1" x14ac:dyDescent="0.25">
      <c r="B159" s="48">
        <v>91</v>
      </c>
      <c r="C159" s="49"/>
      <c r="D159" s="49"/>
      <c r="E159" s="50"/>
      <c r="F159" s="49"/>
      <c r="G159" s="49"/>
      <c r="H159" s="50">
        <v>51950</v>
      </c>
    </row>
    <row r="160" spans="2:8" hidden="1" x14ac:dyDescent="0.25">
      <c r="B160" s="48">
        <v>92</v>
      </c>
      <c r="C160" s="49"/>
      <c r="D160" s="49"/>
      <c r="E160" s="50"/>
      <c r="F160" s="49"/>
      <c r="G160" s="49"/>
      <c r="H160" s="50">
        <v>52400</v>
      </c>
    </row>
    <row r="161" spans="1:19" hidden="1" x14ac:dyDescent="0.25">
      <c r="B161" s="48">
        <v>93</v>
      </c>
      <c r="C161" s="49"/>
      <c r="D161" s="49"/>
      <c r="E161" s="50"/>
      <c r="F161" s="49"/>
      <c r="G161" s="49"/>
      <c r="H161" s="50">
        <v>52850</v>
      </c>
    </row>
    <row r="162" spans="1:19" hidden="1" x14ac:dyDescent="0.25">
      <c r="B162" s="48">
        <v>94</v>
      </c>
      <c r="C162" s="49"/>
      <c r="D162" s="49"/>
      <c r="E162" s="50"/>
      <c r="F162" s="49"/>
      <c r="G162" s="49"/>
      <c r="H162" s="50">
        <v>53300</v>
      </c>
    </row>
    <row r="163" spans="1:19" hidden="1" x14ac:dyDescent="0.25">
      <c r="B163" s="48">
        <v>95</v>
      </c>
      <c r="C163" s="49"/>
      <c r="D163" s="49"/>
      <c r="E163" s="50"/>
      <c r="F163" s="49"/>
      <c r="G163" s="49"/>
      <c r="H163" s="50">
        <v>53750</v>
      </c>
    </row>
    <row r="164" spans="1:19" hidden="1" x14ac:dyDescent="0.25">
      <c r="B164" s="48">
        <v>96</v>
      </c>
      <c r="C164" s="49"/>
      <c r="D164" s="49"/>
      <c r="E164" s="50"/>
      <c r="F164" s="49"/>
      <c r="G164" s="49"/>
      <c r="H164" s="50">
        <v>54200</v>
      </c>
    </row>
    <row r="165" spans="1:19" hidden="1" x14ac:dyDescent="0.25">
      <c r="B165" s="48">
        <v>97</v>
      </c>
      <c r="C165" s="49"/>
      <c r="D165" s="49"/>
      <c r="E165" s="50"/>
      <c r="F165" s="49"/>
      <c r="G165" s="49"/>
      <c r="H165" s="50">
        <v>54650</v>
      </c>
    </row>
    <row r="166" spans="1:19" hidden="1" x14ac:dyDescent="0.25">
      <c r="B166" s="48">
        <v>98</v>
      </c>
      <c r="C166" s="49"/>
      <c r="D166" s="49"/>
      <c r="E166" s="50"/>
      <c r="F166" s="49"/>
      <c r="G166" s="49"/>
      <c r="H166" s="50">
        <v>55100</v>
      </c>
    </row>
    <row r="167" spans="1:19" hidden="1" x14ac:dyDescent="0.25">
      <c r="B167" s="48">
        <v>99</v>
      </c>
      <c r="C167" s="49"/>
      <c r="D167" s="49"/>
      <c r="E167" s="50"/>
      <c r="F167" s="49"/>
      <c r="G167" s="49"/>
      <c r="H167" s="50">
        <v>55550</v>
      </c>
    </row>
    <row r="168" spans="1:19" hidden="1" x14ac:dyDescent="0.25">
      <c r="B168" s="48">
        <v>100</v>
      </c>
      <c r="C168" s="49"/>
      <c r="D168" s="49"/>
      <c r="E168" s="50"/>
      <c r="F168" s="49"/>
      <c r="G168" s="49"/>
      <c r="H168" s="50">
        <v>56000</v>
      </c>
    </row>
    <row r="169" spans="1:19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1:19" ht="14" x14ac:dyDescent="0.3">
      <c r="A170" s="5"/>
      <c r="B170" s="18" t="s">
        <v>41</v>
      </c>
      <c r="D170" s="6"/>
      <c r="S170" s="7"/>
    </row>
    <row r="171" spans="1:19" x14ac:dyDescent="0.25">
      <c r="A171" s="5"/>
      <c r="D171" s="8"/>
      <c r="M171" s="16"/>
      <c r="S171" s="7"/>
    </row>
    <row r="172" spans="1:19" x14ac:dyDescent="0.25">
      <c r="A172" s="5"/>
      <c r="B172" s="70" t="s">
        <v>42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1"/>
    </row>
    <row r="173" spans="1:19" x14ac:dyDescent="0.25">
      <c r="A173" s="5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1"/>
    </row>
    <row r="174" spans="1:19" x14ac:dyDescent="0.25">
      <c r="A174" s="5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1"/>
    </row>
    <row r="175" spans="1:19" x14ac:dyDescent="0.25">
      <c r="A175" s="5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23"/>
    </row>
    <row r="176" spans="1:19" x14ac:dyDescent="0.25">
      <c r="A176" s="5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</row>
    <row r="177" spans="1:19" x14ac:dyDescent="0.25">
      <c r="A177" s="5"/>
      <c r="B177" s="6" t="s">
        <v>43</v>
      </c>
      <c r="C177" s="22"/>
      <c r="D177" s="73"/>
      <c r="E177" s="55"/>
      <c r="F177" s="55"/>
      <c r="G177" s="55"/>
      <c r="H177" s="22"/>
      <c r="I177" s="22"/>
      <c r="J177" s="24" t="s">
        <v>44</v>
      </c>
      <c r="K177" s="55"/>
      <c r="L177" s="55"/>
      <c r="M177" s="55"/>
      <c r="N177" s="55"/>
      <c r="O177" s="55"/>
      <c r="P177" s="55"/>
      <c r="Q177" s="55"/>
      <c r="R177" s="55"/>
      <c r="S177" s="23"/>
    </row>
    <row r="178" spans="1:19" x14ac:dyDescent="0.25">
      <c r="A178" s="5"/>
      <c r="B178" s="6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</row>
    <row r="179" spans="1:19" x14ac:dyDescent="0.25">
      <c r="A179" s="5"/>
      <c r="B179" s="8" t="s">
        <v>45</v>
      </c>
      <c r="C179" s="22"/>
      <c r="D179" s="2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23"/>
    </row>
    <row r="180" spans="1:19" x14ac:dyDescent="0.25">
      <c r="A180" s="5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3"/>
    </row>
    <row r="181" spans="1:19" x14ac:dyDescent="0.25">
      <c r="A181" s="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23"/>
    </row>
    <row r="182" spans="1:19" x14ac:dyDescent="0.25">
      <c r="A182" s="5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3"/>
    </row>
    <row r="183" spans="1:19" x14ac:dyDescent="0.25">
      <c r="A183" s="5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23"/>
    </row>
    <row r="184" spans="1:19" x14ac:dyDescent="0.25">
      <c r="A184" s="13"/>
      <c r="B184" s="25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</row>
    <row r="185" spans="1:19" x14ac:dyDescent="0.25">
      <c r="A185" s="5"/>
      <c r="B185" s="8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</row>
    <row r="186" spans="1:19" x14ac:dyDescent="0.25">
      <c r="A186" s="5"/>
      <c r="B186" s="6" t="s">
        <v>46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</row>
    <row r="187" spans="1:19" x14ac:dyDescent="0.25">
      <c r="A187" s="5"/>
      <c r="B187" s="8"/>
      <c r="C187" s="22"/>
      <c r="D187" s="22"/>
      <c r="E187" s="22"/>
      <c r="F187" s="22"/>
      <c r="G187" s="22"/>
      <c r="H187" s="22"/>
      <c r="I187" s="22"/>
      <c r="J187" s="22"/>
      <c r="K187" s="8"/>
      <c r="L187" s="22"/>
      <c r="M187" s="22"/>
      <c r="N187" s="22"/>
      <c r="O187" s="22"/>
      <c r="P187" s="8"/>
      <c r="Q187" s="22"/>
      <c r="R187" s="22"/>
      <c r="S187" s="23"/>
    </row>
    <row r="188" spans="1:19" x14ac:dyDescent="0.25">
      <c r="A188" s="5"/>
      <c r="B188" s="8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</row>
    <row r="189" spans="1:19" ht="27" customHeight="1" x14ac:dyDescent="0.25">
      <c r="A189" s="5"/>
      <c r="B189" s="65" t="s">
        <v>47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6"/>
    </row>
    <row r="190" spans="1:19" x14ac:dyDescent="0.25">
      <c r="A190" s="5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</row>
    <row r="191" spans="1:19" x14ac:dyDescent="0.25">
      <c r="A191" s="5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</row>
    <row r="192" spans="1:19" x14ac:dyDescent="0.25">
      <c r="A192" s="5"/>
      <c r="B192" s="6"/>
      <c r="C192" s="22"/>
      <c r="D192" s="22"/>
      <c r="E192" s="22"/>
      <c r="F192" s="22"/>
      <c r="G192" s="22"/>
      <c r="H192" s="22"/>
      <c r="I192" s="22"/>
      <c r="J192" s="6" t="s">
        <v>48</v>
      </c>
      <c r="K192" s="22"/>
      <c r="L192" s="22"/>
      <c r="M192" s="22"/>
      <c r="N192" s="22"/>
      <c r="O192" s="22"/>
      <c r="P192" s="22"/>
      <c r="Q192" s="22"/>
      <c r="R192" s="22"/>
      <c r="S192" s="23"/>
    </row>
    <row r="193" spans="1:19" x14ac:dyDescent="0.25">
      <c r="A193" s="5"/>
      <c r="B193" s="6" t="s">
        <v>49</v>
      </c>
      <c r="C193" s="22"/>
      <c r="D193" s="22"/>
      <c r="E193" s="22"/>
      <c r="F193" s="22"/>
      <c r="G193" s="22"/>
      <c r="H193" s="22"/>
      <c r="I193" s="22"/>
      <c r="J193" s="6" t="s">
        <v>50</v>
      </c>
      <c r="K193" s="22"/>
      <c r="L193" s="22"/>
      <c r="M193" s="22"/>
      <c r="N193" s="22"/>
      <c r="O193" s="22"/>
      <c r="P193" s="22"/>
      <c r="Q193" s="22"/>
      <c r="R193" s="22"/>
      <c r="S193" s="23"/>
    </row>
    <row r="194" spans="1:19" x14ac:dyDescent="0.25">
      <c r="A194" s="5"/>
      <c r="B194" s="6" t="s">
        <v>51</v>
      </c>
      <c r="C194" s="22"/>
      <c r="D194" s="22"/>
      <c r="E194" s="22"/>
      <c r="F194" s="67"/>
      <c r="G194" s="67"/>
      <c r="H194" s="67"/>
      <c r="I194" s="67"/>
      <c r="J194" s="6" t="s">
        <v>52</v>
      </c>
      <c r="K194" s="22"/>
      <c r="L194" s="22"/>
      <c r="M194" s="22"/>
      <c r="N194" s="67"/>
      <c r="O194" s="67"/>
      <c r="P194" s="67"/>
      <c r="Q194" s="67"/>
      <c r="R194" s="67"/>
      <c r="S194" s="23"/>
    </row>
    <row r="195" spans="1:19" ht="13" x14ac:dyDescent="0.3">
      <c r="A195" s="5"/>
      <c r="B195" s="22"/>
      <c r="C195" s="28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8"/>
      <c r="R195" s="22"/>
      <c r="S195" s="23"/>
    </row>
    <row r="196" spans="1:19" x14ac:dyDescent="0.25">
      <c r="A196" s="5"/>
      <c r="B196" s="8" t="s">
        <v>45</v>
      </c>
      <c r="C196" s="22"/>
      <c r="D196" s="22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23"/>
    </row>
    <row r="197" spans="1:19" x14ac:dyDescent="0.25">
      <c r="A197" s="5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</row>
    <row r="198" spans="1:19" x14ac:dyDescent="0.25">
      <c r="A198" s="5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23"/>
    </row>
    <row r="199" spans="1:19" x14ac:dyDescent="0.25">
      <c r="A199" s="5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</row>
    <row r="200" spans="1:19" x14ac:dyDescent="0.25">
      <c r="A200" s="5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23"/>
    </row>
    <row r="201" spans="1:19" x14ac:dyDescent="0.25">
      <c r="A201" s="5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</row>
    <row r="202" spans="1:19" x14ac:dyDescent="0.25">
      <c r="A202" s="13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7"/>
    </row>
    <row r="203" spans="1:19" x14ac:dyDescent="0.25">
      <c r="A203" s="5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</row>
    <row r="204" spans="1:19" x14ac:dyDescent="0.25">
      <c r="A204" s="5"/>
      <c r="B204" s="6" t="s">
        <v>53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3"/>
    </row>
    <row r="205" spans="1:19" x14ac:dyDescent="0.25">
      <c r="A205" s="5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</row>
    <row r="206" spans="1:19" x14ac:dyDescent="0.25">
      <c r="A206" s="5"/>
      <c r="B206" s="8" t="s">
        <v>54</v>
      </c>
      <c r="C206" s="22"/>
      <c r="D206" s="22"/>
      <c r="E206" s="22"/>
      <c r="F206" s="22"/>
      <c r="G206" s="22"/>
      <c r="H206" s="22"/>
      <c r="I206" s="22"/>
      <c r="J206" s="22"/>
      <c r="K206" s="6" t="s">
        <v>0</v>
      </c>
      <c r="L206" s="22"/>
      <c r="M206" s="22"/>
      <c r="N206" s="22"/>
      <c r="O206" s="22"/>
      <c r="P206" s="22"/>
      <c r="Q206" s="22"/>
      <c r="R206" s="22"/>
      <c r="S206" s="23"/>
    </row>
    <row r="207" spans="1:19" x14ac:dyDescent="0.25">
      <c r="A207" s="5"/>
      <c r="B207" s="8" t="s">
        <v>55</v>
      </c>
      <c r="C207" s="22"/>
      <c r="D207" s="22"/>
      <c r="E207" s="22"/>
      <c r="F207" s="22"/>
      <c r="G207" s="22"/>
      <c r="H207" s="22"/>
      <c r="I207" s="22"/>
      <c r="J207" s="22"/>
      <c r="K207" s="8" t="s">
        <v>1</v>
      </c>
      <c r="L207" s="22"/>
      <c r="M207" s="22"/>
      <c r="N207" s="22"/>
      <c r="O207" s="22"/>
      <c r="P207" s="22"/>
      <c r="Q207" s="22"/>
      <c r="R207" s="22"/>
      <c r="S207" s="23"/>
    </row>
    <row r="208" spans="1:19" x14ac:dyDescent="0.25">
      <c r="A208" s="5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3"/>
    </row>
    <row r="209" spans="1:19" x14ac:dyDescent="0.25">
      <c r="A209" s="5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</row>
    <row r="210" spans="1:19" x14ac:dyDescent="0.25">
      <c r="A210" s="5"/>
      <c r="B210" s="6"/>
      <c r="C210" s="22"/>
      <c r="D210" s="22"/>
      <c r="E210" s="22"/>
      <c r="F210" s="22"/>
      <c r="G210" s="22"/>
      <c r="H210" s="22"/>
      <c r="I210" s="6"/>
      <c r="J210" s="22"/>
      <c r="K210" s="22"/>
      <c r="L210" s="22"/>
      <c r="M210" s="22"/>
      <c r="N210" s="22"/>
      <c r="O210" s="29"/>
      <c r="P210" s="6"/>
      <c r="Q210" s="22"/>
      <c r="R210" s="22"/>
      <c r="S210" s="23"/>
    </row>
    <row r="211" spans="1:19" x14ac:dyDescent="0.25">
      <c r="A211" s="5"/>
      <c r="B211" s="8" t="s">
        <v>56</v>
      </c>
      <c r="C211" s="22"/>
      <c r="D211" s="46"/>
      <c r="E211" s="68"/>
      <c r="F211" s="68"/>
      <c r="G211" s="68"/>
      <c r="H211" s="68"/>
      <c r="I211" s="68"/>
      <c r="J211" s="22"/>
      <c r="K211" s="67"/>
      <c r="L211" s="67"/>
      <c r="M211" s="67"/>
      <c r="N211" s="67"/>
      <c r="O211" s="67"/>
      <c r="P211" s="67"/>
      <c r="Q211" s="67"/>
      <c r="R211" s="67"/>
      <c r="S211" s="23"/>
    </row>
    <row r="212" spans="1:19" x14ac:dyDescent="0.25">
      <c r="A212" s="5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</row>
    <row r="213" spans="1:19" x14ac:dyDescent="0.25">
      <c r="A213" s="5"/>
      <c r="B213" s="8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3"/>
    </row>
    <row r="214" spans="1:19" x14ac:dyDescent="0.25">
      <c r="A214" s="5"/>
      <c r="B214" s="8" t="s">
        <v>57</v>
      </c>
      <c r="C214" s="22"/>
      <c r="D214" s="22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23"/>
    </row>
    <row r="215" spans="1:19" x14ac:dyDescent="0.25">
      <c r="A215" s="5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</row>
    <row r="216" spans="1:19" x14ac:dyDescent="0.25">
      <c r="A216" s="5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23"/>
    </row>
    <row r="217" spans="1:19" x14ac:dyDescent="0.25">
      <c r="A217" s="5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</row>
    <row r="218" spans="1:19" x14ac:dyDescent="0.25">
      <c r="A218" s="5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23"/>
    </row>
    <row r="219" spans="1:19" x14ac:dyDescent="0.25">
      <c r="A219" s="5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3"/>
    </row>
    <row r="220" spans="1:19" x14ac:dyDescent="0.25">
      <c r="A220" s="5"/>
      <c r="B220" s="74" t="s">
        <v>58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5"/>
    </row>
    <row r="221" spans="1:19" ht="24.75" customHeight="1" x14ac:dyDescent="0.25">
      <c r="A221" s="5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5"/>
    </row>
    <row r="222" spans="1:19" x14ac:dyDescent="0.25">
      <c r="A222" s="5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3"/>
    </row>
    <row r="223" spans="1:19" x14ac:dyDescent="0.25">
      <c r="A223" s="5"/>
      <c r="B223" s="32" t="s">
        <v>59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4"/>
    </row>
    <row r="224" spans="1:19" x14ac:dyDescent="0.25">
      <c r="A224" s="5"/>
      <c r="B224" s="32" t="s">
        <v>60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4"/>
    </row>
    <row r="225" spans="1:19" x14ac:dyDescent="0.25">
      <c r="A225" s="5"/>
      <c r="B225" s="32" t="s">
        <v>61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4"/>
    </row>
    <row r="226" spans="1:19" x14ac:dyDescent="0.25">
      <c r="A226" s="5"/>
      <c r="B226" s="32" t="s">
        <v>62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4"/>
    </row>
    <row r="227" spans="1:19" x14ac:dyDescent="0.25">
      <c r="A227" s="13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7"/>
    </row>
  </sheetData>
  <sheetProtection password="C42C" sheet="1" selectLockedCells="1"/>
  <mergeCells count="32">
    <mergeCell ref="B218:R218"/>
    <mergeCell ref="B220:S221"/>
    <mergeCell ref="E196:R196"/>
    <mergeCell ref="B198:R198"/>
    <mergeCell ref="B200:R200"/>
    <mergeCell ref="B216:R216"/>
    <mergeCell ref="E211:I211"/>
    <mergeCell ref="K211:R211"/>
    <mergeCell ref="E214:R214"/>
    <mergeCell ref="R34:S34"/>
    <mergeCell ref="N194:R194"/>
    <mergeCell ref="B172:S174"/>
    <mergeCell ref="B183:R183"/>
    <mergeCell ref="D177:G177"/>
    <mergeCell ref="K177:R177"/>
    <mergeCell ref="Q64:S64"/>
    <mergeCell ref="B46:S47"/>
    <mergeCell ref="B189:S189"/>
    <mergeCell ref="F194:I194"/>
    <mergeCell ref="R18:S18"/>
    <mergeCell ref="R30:S30"/>
    <mergeCell ref="E179:R179"/>
    <mergeCell ref="B181:R181"/>
    <mergeCell ref="F18:J18"/>
    <mergeCell ref="M18:O18"/>
    <mergeCell ref="O3:S3"/>
    <mergeCell ref="Q43:S43"/>
    <mergeCell ref="D20:S20"/>
    <mergeCell ref="Q26:S27"/>
    <mergeCell ref="O5:S5"/>
    <mergeCell ref="E16:S16"/>
    <mergeCell ref="D14:R14"/>
  </mergeCells>
  <phoneticPr fontId="7" type="noConversion"/>
  <hyperlinks>
    <hyperlink ref="D6" r:id="rId1" xr:uid="{00000000-0004-0000-0000-000000000000}"/>
  </hyperlinks>
  <pageMargins left="0.51181102362204722" right="0.51181102362204722" top="0.39370078740157483" bottom="0.39370078740157483" header="0.27559055118110237" footer="0.59055118110236227"/>
  <pageSetup paperSize="9" orientation="portrait" r:id="rId2"/>
  <headerFooter differentFirst="1" scaleWithDoc="0">
    <oddFooter>&amp;R&amp;6Januar 2012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B4706DD1247046BD7D33C9312666BE" ma:contentTypeVersion="5" ma:contentTypeDescription="Ein neues Dokument erstellen." ma:contentTypeScope="" ma:versionID="899b41b490d3b4988298b272c9dc68de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d28a7f994ac7a0c4a21a9746e174e979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22C98-CD0C-44B7-905F-917E5270473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8CF83CD-BE0E-4653-A0DE-FF6E6F06E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bbc5c3-42c9-4c30-b7a3-3f0c5e2a53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8E5BF3-B21A-4568-A1AA-B6A0AB11B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Manager/>
  <Company>AMZ GR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Ersatzbeitrag Pflichtschutzplätze</dc:title>
  <dc:subject/>
  <dc:creator>Caprez Walter / Abottoni</dc:creator>
  <cp:keywords>Formular,Ersatzbeitrag,EB,Pflichtschutzplätze,Schutzraum</cp:keywords>
  <dc:description>Ersatzbeitrag für nicht zu erstellende Pflichtschutzplätze</dc:description>
  <cp:lastModifiedBy>Monika Grass</cp:lastModifiedBy>
  <cp:revision/>
  <dcterms:created xsi:type="dcterms:W3CDTF">2003-11-06T12:56:00Z</dcterms:created>
  <dcterms:modified xsi:type="dcterms:W3CDTF">2023-04-17T16:37:07Z</dcterms:modified>
  <cp:category>Bauwesen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0x010100E1B4706DD1247046BD7D33C9312666BE</vt:lpwstr>
  </property>
  <property fmtid="{D5CDD505-2E9C-101B-9397-08002B2CF9AE}" pid="3" name="Language">
    <vt:lpwstr>DE</vt:lpwstr>
  </property>
  <property fmtid="{D5CDD505-2E9C-101B-9397-08002B2CF9AE}" pid="4" name="CustomerID">
    <vt:lpwstr/>
  </property>
  <property fmtid="{D5CDD505-2E9C-101B-9397-08002B2CF9AE}" pid="5" name="ContentType">
    <vt:lpwstr>Dokument</vt:lpwstr>
  </property>
</Properties>
</file>